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nch\Downloads\"/>
    </mc:Choice>
  </mc:AlternateContent>
  <xr:revisionPtr revIDLastSave="0" documentId="8_{9FD574EF-A88A-45A1-947F-63A6C6E35F8E}" xr6:coauthVersionLast="45" xr6:coauthVersionMax="45" xr10:uidLastSave="{00000000-0000-0000-0000-000000000000}"/>
  <bookViews>
    <workbookView xWindow="-20268" yWindow="2772" windowWidth="17280" windowHeight="9024" activeTab="1" xr2:uid="{FBD78D38-6973-4B67-B3AB-18327ED2DFAA}"/>
  </bookViews>
  <sheets>
    <sheet name="BCPM (MD)" sheetId="1" r:id="rId1"/>
    <sheet name="Science-BCP GPA (DO,VET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5" i="4" l="1"/>
  <c r="R45" i="4"/>
  <c r="J45" i="4"/>
  <c r="H45" i="4"/>
  <c r="I45" i="4" s="1"/>
  <c r="S44" i="4"/>
  <c r="R44" i="4"/>
  <c r="J44" i="4"/>
  <c r="H44" i="4"/>
  <c r="I44" i="4" s="1"/>
  <c r="S43" i="4"/>
  <c r="R43" i="4"/>
  <c r="J43" i="4"/>
  <c r="H43" i="4"/>
  <c r="I43" i="4" s="1"/>
  <c r="S42" i="4"/>
  <c r="R42" i="4"/>
  <c r="J42" i="4"/>
  <c r="H42" i="4"/>
  <c r="I42" i="4" s="1"/>
  <c r="S41" i="4"/>
  <c r="R41" i="4"/>
  <c r="J41" i="4"/>
  <c r="H41" i="4"/>
  <c r="I41" i="4" s="1"/>
  <c r="S40" i="4"/>
  <c r="R40" i="4"/>
  <c r="J40" i="4"/>
  <c r="H40" i="4"/>
  <c r="I40" i="4" s="1"/>
  <c r="S39" i="4"/>
  <c r="R39" i="4"/>
  <c r="J39" i="4"/>
  <c r="H39" i="4"/>
  <c r="I39" i="4" s="1"/>
  <c r="S38" i="4"/>
  <c r="R38" i="4"/>
  <c r="J38" i="4"/>
  <c r="H38" i="4"/>
  <c r="I38" i="4" s="1"/>
  <c r="S37" i="4"/>
  <c r="R37" i="4"/>
  <c r="J37" i="4"/>
  <c r="H37" i="4"/>
  <c r="I37" i="4" s="1"/>
  <c r="S36" i="4"/>
  <c r="R36" i="4"/>
  <c r="J36" i="4"/>
  <c r="H36" i="4"/>
  <c r="I36" i="4" s="1"/>
  <c r="S35" i="4"/>
  <c r="R35" i="4"/>
  <c r="J35" i="4"/>
  <c r="I35" i="4"/>
  <c r="H35" i="4"/>
  <c r="S34" i="4"/>
  <c r="R34" i="4"/>
  <c r="J34" i="4"/>
  <c r="I34" i="4"/>
  <c r="H34" i="4"/>
  <c r="S33" i="4"/>
  <c r="R33" i="4"/>
  <c r="J33" i="4"/>
  <c r="H33" i="4"/>
  <c r="I33" i="4" s="1"/>
  <c r="S32" i="4"/>
  <c r="R32" i="4"/>
  <c r="J32" i="4"/>
  <c r="H32" i="4"/>
  <c r="I32" i="4" s="1"/>
  <c r="S31" i="4"/>
  <c r="R31" i="4"/>
  <c r="J31" i="4"/>
  <c r="H31" i="4"/>
  <c r="I31" i="4" s="1"/>
  <c r="S26" i="4"/>
  <c r="R26" i="4"/>
  <c r="Q26" i="4"/>
  <c r="J26" i="4"/>
  <c r="H26" i="4"/>
  <c r="I26" i="4" s="1"/>
  <c r="S25" i="4"/>
  <c r="Q25" i="4"/>
  <c r="R25" i="4" s="1"/>
  <c r="J25" i="4"/>
  <c r="H25" i="4"/>
  <c r="I25" i="4" s="1"/>
  <c r="S24" i="4"/>
  <c r="Q24" i="4"/>
  <c r="R24" i="4" s="1"/>
  <c r="J24" i="4"/>
  <c r="H24" i="4"/>
  <c r="I24" i="4" s="1"/>
  <c r="S23" i="4"/>
  <c r="Q23" i="4"/>
  <c r="R23" i="4" s="1"/>
  <c r="J23" i="4"/>
  <c r="H23" i="4"/>
  <c r="I23" i="4" s="1"/>
  <c r="S22" i="4"/>
  <c r="Q22" i="4"/>
  <c r="R22" i="4" s="1"/>
  <c r="J22" i="4"/>
  <c r="H22" i="4"/>
  <c r="I22" i="4" s="1"/>
  <c r="S21" i="4"/>
  <c r="Q21" i="4"/>
  <c r="R21" i="4" s="1"/>
  <c r="J21" i="4"/>
  <c r="I21" i="4"/>
  <c r="H21" i="4"/>
  <c r="S20" i="4"/>
  <c r="Q20" i="4"/>
  <c r="R20" i="4" s="1"/>
  <c r="J20" i="4"/>
  <c r="I20" i="4"/>
  <c r="H20" i="4"/>
  <c r="S19" i="4"/>
  <c r="R19" i="4"/>
  <c r="Q19" i="4"/>
  <c r="J19" i="4"/>
  <c r="H19" i="4"/>
  <c r="I19" i="4" s="1"/>
  <c r="S18" i="4"/>
  <c r="R18" i="4"/>
  <c r="Q18" i="4"/>
  <c r="J18" i="4"/>
  <c r="H18" i="4"/>
  <c r="I18" i="4" s="1"/>
  <c r="S17" i="4"/>
  <c r="Q17" i="4"/>
  <c r="R17" i="4" s="1"/>
  <c r="J17" i="4"/>
  <c r="H17" i="4"/>
  <c r="I17" i="4" s="1"/>
  <c r="S16" i="4"/>
  <c r="Q16" i="4"/>
  <c r="R16" i="4" s="1"/>
  <c r="J16" i="4"/>
  <c r="H16" i="4"/>
  <c r="I16" i="4" s="1"/>
  <c r="S15" i="4"/>
  <c r="Q15" i="4"/>
  <c r="R15" i="4" s="1"/>
  <c r="J15" i="4"/>
  <c r="H15" i="4"/>
  <c r="I15" i="4" s="1"/>
  <c r="S14" i="4"/>
  <c r="R14" i="4"/>
  <c r="Q14" i="4"/>
  <c r="J14" i="4"/>
  <c r="H14" i="4"/>
  <c r="I14" i="4" s="1"/>
  <c r="S13" i="4"/>
  <c r="Q13" i="4"/>
  <c r="R13" i="4" s="1"/>
  <c r="J13" i="4"/>
  <c r="H13" i="4"/>
  <c r="I13" i="4" s="1"/>
  <c r="S12" i="4"/>
  <c r="Q12" i="4"/>
  <c r="R12" i="4" s="1"/>
  <c r="J12" i="4"/>
  <c r="H12" i="4"/>
  <c r="I12" i="4" s="1"/>
  <c r="S46" i="4" l="1"/>
  <c r="J27" i="4"/>
  <c r="R27" i="4"/>
  <c r="S27" i="4"/>
  <c r="J46" i="4"/>
  <c r="R46" i="4"/>
  <c r="I46" i="4"/>
  <c r="I27" i="4"/>
  <c r="Q13" i="1"/>
  <c r="Q12" i="1"/>
  <c r="D2" i="4" l="1"/>
  <c r="D3" i="4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B3" i="4" l="1"/>
  <c r="S27" i="1"/>
  <c r="J27" i="1"/>
  <c r="S46" i="1"/>
  <c r="J46" i="1"/>
  <c r="H12" i="1"/>
  <c r="I12" i="1" s="1"/>
  <c r="I13" i="1"/>
  <c r="I14" i="1"/>
  <c r="D2" i="1" l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6" i="1"/>
  <c r="I25" i="1"/>
  <c r="I24" i="1"/>
  <c r="I23" i="1"/>
  <c r="I22" i="1"/>
  <c r="I21" i="1"/>
  <c r="I20" i="1"/>
  <c r="I19" i="1"/>
  <c r="I18" i="1"/>
  <c r="I17" i="1"/>
  <c r="I16" i="1"/>
  <c r="I15" i="1"/>
  <c r="R27" i="1" l="1"/>
  <c r="I27" i="1"/>
  <c r="R46" i="1"/>
  <c r="I46" i="1"/>
  <c r="D3" i="1" l="1"/>
  <c r="B3" i="1" s="1"/>
</calcChain>
</file>

<file path=xl/sharedStrings.xml><?xml version="1.0" encoding="utf-8"?>
<sst xmlns="http://schemas.openxmlformats.org/spreadsheetml/2006/main" count="80" uniqueCount="26">
  <si>
    <t>Course</t>
  </si>
  <si>
    <t xml:space="preserve">Credits </t>
  </si>
  <si>
    <t>School</t>
  </si>
  <si>
    <t xml:space="preserve">Biology </t>
  </si>
  <si>
    <t>Chemistry</t>
  </si>
  <si>
    <t>Physics</t>
  </si>
  <si>
    <t>Math</t>
  </si>
  <si>
    <t>Term</t>
  </si>
  <si>
    <t>Year</t>
  </si>
  <si>
    <t xml:space="preserve">Term </t>
  </si>
  <si>
    <t>Grade Earned</t>
  </si>
  <si>
    <t>Total Credits</t>
  </si>
  <si>
    <t>CR</t>
  </si>
  <si>
    <t>Estimated BCPM GPA</t>
  </si>
  <si>
    <t>QPs</t>
  </si>
  <si>
    <t>Quality Points</t>
  </si>
  <si>
    <t>Estimated AMCAS GPA</t>
  </si>
  <si>
    <t xml:space="preserve">Directions: </t>
  </si>
  <si>
    <t>1. Start by entering school, term, year and course information into the respective cell</t>
  </si>
  <si>
    <t>2. Select the amount of credits the course was worth and the grade that was earned</t>
  </si>
  <si>
    <t xml:space="preserve">3. Repeat steps one and two for each class in each discipline </t>
  </si>
  <si>
    <t>5. For the most accurate results, be sure to delete all information when removing a class from the calculation</t>
  </si>
  <si>
    <t>Physics and Other Sciences</t>
  </si>
  <si>
    <t>Estimated Science GPA</t>
  </si>
  <si>
    <t>4. Estimated BCPM (BIO, CHEM, Physics, Math) GPA will be calculated automatically in the upper left hand side of the sheet</t>
  </si>
  <si>
    <t>4. Estimated BCP/Science GPA will be calculated automatically in the upper left hand side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</si>
</sst>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A7A9AC"/>
      <name val="Calibri"/>
      <family val="2"/>
      <scheme val="minor"/>
    </font>
    <font>
      <sz val="11"/>
      <color rgb="FFA7A9AC"/>
      <name val="Calibri"/>
      <family val="2"/>
      <scheme val="minor"/>
    </font>
    <font>
      <b/>
      <sz val="14"/>
      <color rgb="FFA7A9A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002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8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0" xfId="0" applyFill="1" applyProtection="1"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0" fontId="0" fillId="5" borderId="17" xfId="0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7" fillId="4" borderId="22" xfId="0" applyFont="1" applyFill="1" applyBorder="1" applyProtection="1">
      <protection locked="0"/>
    </xf>
    <xf numFmtId="0" fontId="7" fillId="4" borderId="22" xfId="0" applyFont="1" applyFill="1" applyBorder="1" applyAlignment="1" applyProtection="1">
      <alignment horizontal="center"/>
      <protection hidden="1"/>
    </xf>
    <xf numFmtId="0" fontId="7" fillId="4" borderId="22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Protection="1"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top"/>
      <protection locked="0"/>
    </xf>
    <xf numFmtId="0" fontId="10" fillId="4" borderId="0" xfId="0" applyFont="1" applyFill="1" applyBorder="1" applyProtection="1"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0" fillId="4" borderId="0" xfId="0" applyFill="1"/>
    <xf numFmtId="0" fontId="12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24" xfId="0" applyFill="1" applyBorder="1"/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0" fontId="11" fillId="4" borderId="22" xfId="0" applyFon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  <protection hidden="1"/>
    </xf>
    <xf numFmtId="2" fontId="3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A7A9AC"/>
      <color rgb="FF800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387499</xdr:colOff>
      <xdr:row>0</xdr:row>
      <xdr:rowOff>104776</xdr:rowOff>
    </xdr:from>
    <xdr:to>
      <xdr:col>10</xdr:col>
      <xdr:colOff>1133474</xdr:colOff>
      <xdr:row>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7A9B9B-A96E-4742-8B02-DC6A120B1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224" y="104776"/>
          <a:ext cx="3298675" cy="2181224"/>
        </a:xfrm>
        <a:prstGeom prst="rect">
          <a:avLst/>
        </a:prstGeom>
        <a:ln w="38100" cap="sq">
          <a:solidFill>
            <a:srgbClr val="800029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514349</xdr:colOff>
      <xdr:row>1</xdr:row>
      <xdr:rowOff>85727</xdr:rowOff>
    </xdr:from>
    <xdr:to>
      <xdr:col>10</xdr:col>
      <xdr:colOff>1012674</xdr:colOff>
      <xdr:row>7</xdr:row>
      <xdr:rowOff>123826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38F9C-8C42-45B7-8064-DE1DD92A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285752"/>
          <a:ext cx="3298675" cy="2181224"/>
        </a:xfrm>
        <a:prstGeom prst="rect">
          <a:avLst/>
        </a:prstGeom>
        <a:ln w="38100" cap="sq">
          <a:solidFill>
            <a:srgbClr val="800029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1F0F-2A82-46F4-9D8C-15F476BAB7B8}">
  <dimension ref="A1:S48"/>
  <sheetViews>
    <sheetView topLeftCell="A10" zoomScale="90" zoomScaleNormal="90" workbookViewId="0">
      <selection activeCell="G12" sqref="G12"/>
    </sheetView>
  </sheetViews>
  <sheetFormatPr defaultColWidth="9.140625" defaultRowHeight="15" x14ac:dyDescent="0.25"/>
  <cols>
    <col min="1" max="1" width="9.140625" style="1"/>
    <col min="2" max="2" width="20.7109375" style="1" customWidth="1"/>
    <col min="3" max="5" width="15.7109375" style="1" customWidth="1"/>
    <col min="6" max="6" width="12.7109375" style="1" customWidth="1"/>
    <col min="7" max="7" width="14.42578125" style="1" bestFit="1" customWidth="1"/>
    <col min="8" max="8" width="23.7109375" style="1" customWidth="1"/>
    <col min="9" max="9" width="8.85546875" style="1" bestFit="1" customWidth="1"/>
    <col min="10" max="10" width="5.7109375" style="1" customWidth="1"/>
    <col min="11" max="11" width="21.140625" style="1" customWidth="1"/>
    <col min="12" max="14" width="15.7109375" style="1" customWidth="1"/>
    <col min="15" max="15" width="10" style="1" bestFit="1" customWidth="1"/>
    <col min="16" max="16" width="14.42578125" style="1" bestFit="1" customWidth="1"/>
    <col min="17" max="17" width="23.7109375" style="1" customWidth="1"/>
    <col min="18" max="18" width="8.85546875" style="1" bestFit="1" customWidth="1"/>
    <col min="19" max="19" width="18.5703125" style="1" customWidth="1"/>
    <col min="20" max="16384" width="9.140625" style="1"/>
  </cols>
  <sheetData>
    <row r="1" spans="1:19" ht="16.5" customHeight="1" thickBot="1" x14ac:dyDescent="0.3">
      <c r="A1" s="28"/>
      <c r="B1" s="37"/>
      <c r="C1" s="37"/>
      <c r="D1" s="37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ht="45" customHeight="1" x14ac:dyDescent="0.25">
      <c r="A2" s="31"/>
      <c r="B2" s="27" t="s">
        <v>13</v>
      </c>
      <c r="C2" s="38" t="s">
        <v>11</v>
      </c>
      <c r="D2" s="41">
        <f>J27+J46+S46+S27</f>
        <v>0</v>
      </c>
      <c r="E2" s="13"/>
      <c r="F2" s="13"/>
      <c r="G2" s="13"/>
      <c r="H2" s="13"/>
      <c r="I2" s="13"/>
      <c r="J2" s="13"/>
      <c r="K2" s="13"/>
      <c r="L2" s="40"/>
      <c r="M2" s="40"/>
      <c r="N2" s="40"/>
      <c r="O2" s="40"/>
      <c r="P2" s="40"/>
      <c r="Q2" s="39"/>
      <c r="R2" s="13"/>
      <c r="S2" s="32"/>
    </row>
    <row r="3" spans="1:19" ht="28.5" customHeight="1" thickBot="1" x14ac:dyDescent="0.3">
      <c r="A3" s="31"/>
      <c r="B3" s="72" t="e">
        <f>D3/D2</f>
        <v>#DIV/0!</v>
      </c>
      <c r="C3" s="38" t="s">
        <v>15</v>
      </c>
      <c r="D3" s="41">
        <f>I27+I46+R27+R46</f>
        <v>0</v>
      </c>
      <c r="E3" s="13"/>
      <c r="F3" s="33"/>
      <c r="G3" s="33"/>
      <c r="H3" s="33"/>
      <c r="I3" s="33"/>
      <c r="J3" s="33"/>
      <c r="K3" s="33"/>
      <c r="L3" s="60" t="s">
        <v>17</v>
      </c>
      <c r="M3" s="56"/>
      <c r="N3" s="56"/>
      <c r="O3" s="56"/>
      <c r="P3" s="56"/>
      <c r="Q3" s="57"/>
      <c r="R3" s="58"/>
      <c r="S3" s="32"/>
    </row>
    <row r="4" spans="1:19" ht="15.75" x14ac:dyDescent="0.25">
      <c r="A4" s="31"/>
      <c r="B4" s="13"/>
      <c r="C4" s="13"/>
      <c r="D4" s="13"/>
      <c r="E4" s="13"/>
      <c r="F4" s="33"/>
      <c r="G4" s="33"/>
      <c r="H4" s="33"/>
      <c r="I4" s="33"/>
      <c r="J4" s="33"/>
      <c r="K4" s="33"/>
      <c r="L4" s="59" t="s">
        <v>18</v>
      </c>
      <c r="M4" s="56"/>
      <c r="N4" s="56"/>
      <c r="O4" s="56"/>
      <c r="P4" s="56"/>
      <c r="Q4" s="57"/>
      <c r="R4" s="58"/>
      <c r="S4" s="32"/>
    </row>
    <row r="5" spans="1:19" ht="15.75" x14ac:dyDescent="0.25">
      <c r="A5" s="31"/>
      <c r="B5" s="13"/>
      <c r="C5" s="13"/>
      <c r="D5" s="13"/>
      <c r="E5" s="13"/>
      <c r="F5" s="33"/>
      <c r="G5" s="33"/>
      <c r="H5" s="33"/>
      <c r="I5" s="33"/>
      <c r="J5" s="33"/>
      <c r="K5" s="33"/>
      <c r="L5" s="59" t="s">
        <v>19</v>
      </c>
      <c r="M5" s="56"/>
      <c r="N5" s="56"/>
      <c r="O5" s="56"/>
      <c r="P5" s="56"/>
      <c r="Q5" s="57"/>
      <c r="R5" s="58"/>
      <c r="S5" s="32"/>
    </row>
    <row r="6" spans="1:19" ht="15.75" x14ac:dyDescent="0.25">
      <c r="A6" s="31"/>
      <c r="B6" s="13"/>
      <c r="C6" s="13"/>
      <c r="D6" s="13"/>
      <c r="E6" s="13"/>
      <c r="F6" s="33"/>
      <c r="G6" s="33"/>
      <c r="H6" s="33"/>
      <c r="I6" s="33"/>
      <c r="J6" s="33"/>
      <c r="K6" s="33"/>
      <c r="L6" s="59" t="s">
        <v>20</v>
      </c>
      <c r="M6" s="56"/>
      <c r="N6" s="56"/>
      <c r="O6" s="56"/>
      <c r="P6" s="56"/>
      <c r="Q6" s="57"/>
      <c r="R6" s="58"/>
      <c r="S6" s="32"/>
    </row>
    <row r="7" spans="1:19" ht="15.75" x14ac:dyDescent="0.25">
      <c r="A7" s="31"/>
      <c r="B7" s="37"/>
      <c r="C7" s="37"/>
      <c r="D7" s="37"/>
      <c r="E7" s="37"/>
      <c r="F7" s="33"/>
      <c r="G7" s="33"/>
      <c r="H7" s="33"/>
      <c r="I7" s="33"/>
      <c r="J7" s="33"/>
      <c r="K7" s="33"/>
      <c r="L7" s="59" t="s">
        <v>24</v>
      </c>
      <c r="M7" s="56"/>
      <c r="N7" s="56"/>
      <c r="O7" s="56"/>
      <c r="P7" s="56"/>
      <c r="Q7" s="57"/>
      <c r="R7" s="58"/>
      <c r="S7" s="32"/>
    </row>
    <row r="8" spans="1:19" ht="19.5" customHeight="1" x14ac:dyDescent="0.25">
      <c r="A8" s="31"/>
      <c r="B8" s="37"/>
      <c r="C8" s="37"/>
      <c r="D8" s="37"/>
      <c r="E8" s="37"/>
      <c r="F8" s="33"/>
      <c r="G8" s="33"/>
      <c r="H8" s="33"/>
      <c r="I8" s="33"/>
      <c r="J8" s="33"/>
      <c r="K8" s="33"/>
      <c r="L8" s="59" t="s">
        <v>21</v>
      </c>
      <c r="M8" s="56"/>
      <c r="N8" s="56"/>
      <c r="O8" s="56"/>
      <c r="P8" s="56"/>
      <c r="Q8" s="57"/>
      <c r="R8" s="58"/>
      <c r="S8" s="32"/>
    </row>
    <row r="9" spans="1:19" ht="34.5" customHeight="1" thickBot="1" x14ac:dyDescent="0.3">
      <c r="A9" s="3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35"/>
      <c r="N9" s="35"/>
      <c r="O9" s="35"/>
      <c r="P9" s="13"/>
      <c r="Q9" s="13"/>
      <c r="R9" s="13"/>
      <c r="S9" s="32"/>
    </row>
    <row r="10" spans="1:19" ht="30" customHeight="1" thickBot="1" x14ac:dyDescent="0.35">
      <c r="A10" s="31"/>
      <c r="B10" s="73" t="s">
        <v>3</v>
      </c>
      <c r="C10" s="74"/>
      <c r="D10" s="74"/>
      <c r="E10" s="74"/>
      <c r="F10" s="74"/>
      <c r="G10" s="74"/>
      <c r="H10" s="75"/>
      <c r="I10" s="12"/>
      <c r="J10" s="12"/>
      <c r="K10" s="73" t="s">
        <v>5</v>
      </c>
      <c r="L10" s="74"/>
      <c r="M10" s="74"/>
      <c r="N10" s="74"/>
      <c r="O10" s="74"/>
      <c r="P10" s="74"/>
      <c r="Q10" s="75"/>
      <c r="R10" s="13"/>
      <c r="S10" s="32"/>
    </row>
    <row r="11" spans="1:19" ht="30" customHeight="1" thickBot="1" x14ac:dyDescent="0.3">
      <c r="A11" s="31"/>
      <c r="B11" s="24" t="s">
        <v>2</v>
      </c>
      <c r="C11" s="25" t="s">
        <v>7</v>
      </c>
      <c r="D11" s="25" t="s">
        <v>8</v>
      </c>
      <c r="E11" s="25" t="s">
        <v>0</v>
      </c>
      <c r="F11" s="25" t="s">
        <v>1</v>
      </c>
      <c r="G11" s="25" t="s">
        <v>10</v>
      </c>
      <c r="H11" s="26" t="s">
        <v>16</v>
      </c>
      <c r="I11" s="48" t="s">
        <v>14</v>
      </c>
      <c r="J11" s="48" t="s">
        <v>12</v>
      </c>
      <c r="K11" s="24" t="s">
        <v>2</v>
      </c>
      <c r="L11" s="25" t="s">
        <v>7</v>
      </c>
      <c r="M11" s="25" t="s">
        <v>8</v>
      </c>
      <c r="N11" s="25" t="s">
        <v>0</v>
      </c>
      <c r="O11" s="25" t="s">
        <v>1</v>
      </c>
      <c r="P11" s="25" t="s">
        <v>10</v>
      </c>
      <c r="Q11" s="26" t="s">
        <v>16</v>
      </c>
      <c r="R11" s="48" t="s">
        <v>14</v>
      </c>
      <c r="S11" s="52"/>
    </row>
    <row r="12" spans="1:19" x14ac:dyDescent="0.25">
      <c r="A12" s="31"/>
      <c r="B12" s="11"/>
      <c r="C12" s="9"/>
      <c r="D12" s="9"/>
      <c r="E12" s="9"/>
      <c r="F12" s="9"/>
      <c r="G12" s="9"/>
      <c r="H12" s="42" t="str">
        <f>IF(G12="A","4.0",IF(G12="AB","3.5",IF(G12="B","3.0",IF(G12="BC","2.5",IF(G12="C","2.0",IF(G12="D","1.0",IF(G12="F","0.0",IF(G12="","",IF(G12="no grade","")))))))))</f>
        <v/>
      </c>
      <c r="I12" s="49" t="e">
        <f>F12*H12</f>
        <v>#VALUE!</v>
      </c>
      <c r="J12" s="49">
        <f>F12*1</f>
        <v>0</v>
      </c>
      <c r="K12" s="4"/>
      <c r="L12" s="5"/>
      <c r="M12" s="5"/>
      <c r="N12" s="5"/>
      <c r="O12" s="5"/>
      <c r="P12" s="5"/>
      <c r="Q12" s="42" t="str">
        <f>IF(P12="A","4.0",IF(P12="AB","3.5",IF(P12="B","3.0",IF(P12="BC","2.5",IF(P12="C","2.0",IF(P12="D","1.0",IF(P12="F","0.0",IF(P12="","",IF(P12="no grade","")))))))))</f>
        <v/>
      </c>
      <c r="R12" s="49" t="e">
        <f t="shared" ref="R12:R26" si="0">O12*Q12</f>
        <v>#VALUE!</v>
      </c>
      <c r="S12" s="53">
        <f t="shared" ref="S12:S26" si="1">O12*1</f>
        <v>0</v>
      </c>
    </row>
    <row r="13" spans="1:19" x14ac:dyDescent="0.25">
      <c r="A13" s="31"/>
      <c r="B13" s="10"/>
      <c r="C13" s="2"/>
      <c r="D13" s="2"/>
      <c r="E13" s="2"/>
      <c r="F13" s="14"/>
      <c r="G13" s="14"/>
      <c r="H13" s="43" t="str">
        <f t="shared" ref="H13:H26" si="2">IF(G13="A","4.0",IF(G13="AB","3.5",IF(G13="B","3.0",IF(G13="BC","2.5",IF(G13="C","2.0",IF(G13="D","1.0",IF(G13="F","0.0",IF(G13="","",IF(G13="no grade","")))))))))</f>
        <v/>
      </c>
      <c r="I13" s="49" t="e">
        <f t="shared" ref="I13:I26" si="3">F13*H13</f>
        <v>#VALUE!</v>
      </c>
      <c r="J13" s="49">
        <f t="shared" ref="J13:J26" si="4">F13*1</f>
        <v>0</v>
      </c>
      <c r="K13" s="15"/>
      <c r="L13" s="14"/>
      <c r="M13" s="14"/>
      <c r="N13" s="14"/>
      <c r="O13" s="14"/>
      <c r="P13" s="14"/>
      <c r="Q13" s="44" t="str">
        <f>IF(P13="A","4.0",IF(P13="AB","3.5",IF(P13="B","3.0",IF(P13="BC","2.5",IF(P13="C","2.0",IF(P13="D","1.0",IF(P13="F","0.0",IF(P13="","",IF(P13="no grade","")))))))))</f>
        <v/>
      </c>
      <c r="R13" s="49" t="e">
        <f t="shared" si="0"/>
        <v>#VALUE!</v>
      </c>
      <c r="S13" s="53">
        <f t="shared" si="1"/>
        <v>0</v>
      </c>
    </row>
    <row r="14" spans="1:19" x14ac:dyDescent="0.25">
      <c r="A14" s="31"/>
      <c r="B14" s="6"/>
      <c r="C14" s="3"/>
      <c r="D14" s="3"/>
      <c r="E14" s="3"/>
      <c r="F14" s="3"/>
      <c r="G14" s="3"/>
      <c r="H14" s="45" t="str">
        <f t="shared" si="2"/>
        <v/>
      </c>
      <c r="I14" s="49" t="e">
        <f t="shared" si="3"/>
        <v>#VALUE!</v>
      </c>
      <c r="J14" s="49">
        <f t="shared" si="4"/>
        <v>0</v>
      </c>
      <c r="K14" s="6"/>
      <c r="L14" s="3"/>
      <c r="M14" s="3"/>
      <c r="N14" s="3"/>
      <c r="O14" s="3"/>
      <c r="P14" s="3"/>
      <c r="Q14" s="45" t="str">
        <f t="shared" ref="Q14:Q26" si="5">IF(P14="A","4.0",IF(P14="AB","3.5",IF(P14="B","3.0",IF(P14="BC","2.5",IF(P14="C","2.0",IF(P14="D","1.0",IF(P14="F","0.0",IF(P14="","",IF(P14="no grade","")))))))))</f>
        <v/>
      </c>
      <c r="R14" s="49" t="e">
        <f t="shared" si="0"/>
        <v>#VALUE!</v>
      </c>
      <c r="S14" s="53">
        <f t="shared" si="1"/>
        <v>0</v>
      </c>
    </row>
    <row r="15" spans="1:19" x14ac:dyDescent="0.25">
      <c r="A15" s="31"/>
      <c r="B15" s="10"/>
      <c r="C15" s="2"/>
      <c r="D15" s="2"/>
      <c r="E15" s="2"/>
      <c r="F15" s="14"/>
      <c r="G15" s="14"/>
      <c r="H15" s="43" t="str">
        <f t="shared" si="2"/>
        <v/>
      </c>
      <c r="I15" s="49" t="e">
        <f t="shared" si="3"/>
        <v>#VALUE!</v>
      </c>
      <c r="J15" s="49">
        <f t="shared" si="4"/>
        <v>0</v>
      </c>
      <c r="K15" s="15"/>
      <c r="L15" s="14"/>
      <c r="M15" s="14"/>
      <c r="N15" s="14"/>
      <c r="O15" s="14"/>
      <c r="P15" s="14"/>
      <c r="Q15" s="43" t="str">
        <f t="shared" si="5"/>
        <v/>
      </c>
      <c r="R15" s="49" t="e">
        <f t="shared" si="0"/>
        <v>#VALUE!</v>
      </c>
      <c r="S15" s="53">
        <f t="shared" si="1"/>
        <v>0</v>
      </c>
    </row>
    <row r="16" spans="1:19" x14ac:dyDescent="0.25">
      <c r="A16" s="31"/>
      <c r="B16" s="6"/>
      <c r="C16" s="3"/>
      <c r="D16" s="3"/>
      <c r="E16" s="3"/>
      <c r="F16" s="3"/>
      <c r="G16" s="3"/>
      <c r="H16" s="45" t="str">
        <f t="shared" si="2"/>
        <v/>
      </c>
      <c r="I16" s="49" t="e">
        <f t="shared" si="3"/>
        <v>#VALUE!</v>
      </c>
      <c r="J16" s="49">
        <f t="shared" si="4"/>
        <v>0</v>
      </c>
      <c r="K16" s="6"/>
      <c r="L16" s="3"/>
      <c r="M16" s="3"/>
      <c r="N16" s="3"/>
      <c r="O16" s="3"/>
      <c r="P16" s="3"/>
      <c r="Q16" s="45" t="str">
        <f t="shared" si="5"/>
        <v/>
      </c>
      <c r="R16" s="49" t="e">
        <f t="shared" si="0"/>
        <v>#VALUE!</v>
      </c>
      <c r="S16" s="53">
        <f t="shared" si="1"/>
        <v>0</v>
      </c>
    </row>
    <row r="17" spans="1:19" x14ac:dyDescent="0.25">
      <c r="A17" s="31"/>
      <c r="B17" s="10"/>
      <c r="C17" s="2"/>
      <c r="D17" s="2"/>
      <c r="E17" s="2"/>
      <c r="F17" s="14"/>
      <c r="G17" s="14"/>
      <c r="H17" s="43" t="str">
        <f t="shared" si="2"/>
        <v/>
      </c>
      <c r="I17" s="49" t="e">
        <f t="shared" si="3"/>
        <v>#VALUE!</v>
      </c>
      <c r="J17" s="49">
        <f t="shared" si="4"/>
        <v>0</v>
      </c>
      <c r="K17" s="15"/>
      <c r="L17" s="14"/>
      <c r="M17" s="14"/>
      <c r="N17" s="14"/>
      <c r="O17" s="14"/>
      <c r="P17" s="14"/>
      <c r="Q17" s="43" t="str">
        <f t="shared" si="5"/>
        <v/>
      </c>
      <c r="R17" s="49" t="e">
        <f t="shared" si="0"/>
        <v>#VALUE!</v>
      </c>
      <c r="S17" s="53">
        <f t="shared" si="1"/>
        <v>0</v>
      </c>
    </row>
    <row r="18" spans="1:19" x14ac:dyDescent="0.25">
      <c r="A18" s="31"/>
      <c r="B18" s="6"/>
      <c r="C18" s="3"/>
      <c r="D18" s="3"/>
      <c r="E18" s="3"/>
      <c r="F18" s="3"/>
      <c r="G18" s="3"/>
      <c r="H18" s="45" t="str">
        <f t="shared" si="2"/>
        <v/>
      </c>
      <c r="I18" s="49" t="e">
        <f t="shared" si="3"/>
        <v>#VALUE!</v>
      </c>
      <c r="J18" s="49">
        <f t="shared" si="4"/>
        <v>0</v>
      </c>
      <c r="K18" s="6"/>
      <c r="L18" s="3"/>
      <c r="M18" s="3"/>
      <c r="N18" s="3"/>
      <c r="O18" s="3"/>
      <c r="P18" s="3"/>
      <c r="Q18" s="45" t="str">
        <f t="shared" si="5"/>
        <v/>
      </c>
      <c r="R18" s="49" t="e">
        <f t="shared" si="0"/>
        <v>#VALUE!</v>
      </c>
      <c r="S18" s="53">
        <f t="shared" si="1"/>
        <v>0</v>
      </c>
    </row>
    <row r="19" spans="1:19" x14ac:dyDescent="0.25">
      <c r="A19" s="31"/>
      <c r="B19" s="10"/>
      <c r="C19" s="2"/>
      <c r="D19" s="2"/>
      <c r="E19" s="2"/>
      <c r="F19" s="14"/>
      <c r="G19" s="14"/>
      <c r="H19" s="43" t="str">
        <f t="shared" si="2"/>
        <v/>
      </c>
      <c r="I19" s="49" t="e">
        <f t="shared" si="3"/>
        <v>#VALUE!</v>
      </c>
      <c r="J19" s="49">
        <f t="shared" si="4"/>
        <v>0</v>
      </c>
      <c r="K19" s="15"/>
      <c r="L19" s="14"/>
      <c r="M19" s="14"/>
      <c r="N19" s="14"/>
      <c r="O19" s="14"/>
      <c r="P19" s="14"/>
      <c r="Q19" s="43" t="str">
        <f t="shared" si="5"/>
        <v/>
      </c>
      <c r="R19" s="49" t="e">
        <f t="shared" si="0"/>
        <v>#VALUE!</v>
      </c>
      <c r="S19" s="53">
        <f t="shared" si="1"/>
        <v>0</v>
      </c>
    </row>
    <row r="20" spans="1:19" x14ac:dyDescent="0.25">
      <c r="A20" s="31"/>
      <c r="B20" s="6"/>
      <c r="C20" s="3"/>
      <c r="D20" s="3"/>
      <c r="E20" s="3"/>
      <c r="F20" s="3"/>
      <c r="G20" s="3"/>
      <c r="H20" s="45" t="str">
        <f t="shared" si="2"/>
        <v/>
      </c>
      <c r="I20" s="49" t="e">
        <f t="shared" si="3"/>
        <v>#VALUE!</v>
      </c>
      <c r="J20" s="49">
        <f t="shared" si="4"/>
        <v>0</v>
      </c>
      <c r="K20" s="6"/>
      <c r="L20" s="3"/>
      <c r="M20" s="3"/>
      <c r="N20" s="3"/>
      <c r="O20" s="3"/>
      <c r="P20" s="3"/>
      <c r="Q20" s="45" t="str">
        <f t="shared" si="5"/>
        <v/>
      </c>
      <c r="R20" s="49" t="e">
        <f t="shared" si="0"/>
        <v>#VALUE!</v>
      </c>
      <c r="S20" s="53">
        <f t="shared" si="1"/>
        <v>0</v>
      </c>
    </row>
    <row r="21" spans="1:19" x14ac:dyDescent="0.25">
      <c r="A21" s="31"/>
      <c r="B21" s="10"/>
      <c r="C21" s="2"/>
      <c r="D21" s="2"/>
      <c r="E21" s="2"/>
      <c r="F21" s="14"/>
      <c r="G21" s="14"/>
      <c r="H21" s="43" t="str">
        <f t="shared" si="2"/>
        <v/>
      </c>
      <c r="I21" s="49" t="e">
        <f t="shared" si="3"/>
        <v>#VALUE!</v>
      </c>
      <c r="J21" s="49">
        <f t="shared" si="4"/>
        <v>0</v>
      </c>
      <c r="K21" s="15"/>
      <c r="L21" s="14"/>
      <c r="M21" s="14"/>
      <c r="N21" s="14"/>
      <c r="O21" s="14"/>
      <c r="P21" s="14"/>
      <c r="Q21" s="43" t="str">
        <f t="shared" si="5"/>
        <v/>
      </c>
      <c r="R21" s="49" t="e">
        <f t="shared" si="0"/>
        <v>#VALUE!</v>
      </c>
      <c r="S21" s="53">
        <f t="shared" si="1"/>
        <v>0</v>
      </c>
    </row>
    <row r="22" spans="1:19" x14ac:dyDescent="0.25">
      <c r="A22" s="31"/>
      <c r="B22" s="6"/>
      <c r="C22" s="3"/>
      <c r="D22" s="3"/>
      <c r="E22" s="3"/>
      <c r="F22" s="3"/>
      <c r="G22" s="3"/>
      <c r="H22" s="45" t="str">
        <f t="shared" si="2"/>
        <v/>
      </c>
      <c r="I22" s="49" t="e">
        <f t="shared" si="3"/>
        <v>#VALUE!</v>
      </c>
      <c r="J22" s="49">
        <f t="shared" si="4"/>
        <v>0</v>
      </c>
      <c r="K22" s="6"/>
      <c r="L22" s="3"/>
      <c r="M22" s="3"/>
      <c r="N22" s="3"/>
      <c r="O22" s="3"/>
      <c r="P22" s="3"/>
      <c r="Q22" s="45" t="str">
        <f t="shared" si="5"/>
        <v/>
      </c>
      <c r="R22" s="49" t="e">
        <f t="shared" si="0"/>
        <v>#VALUE!</v>
      </c>
      <c r="S22" s="53">
        <f t="shared" si="1"/>
        <v>0</v>
      </c>
    </row>
    <row r="23" spans="1:19" x14ac:dyDescent="0.25">
      <c r="A23" s="31"/>
      <c r="B23" s="10"/>
      <c r="C23" s="2"/>
      <c r="D23" s="2"/>
      <c r="E23" s="2"/>
      <c r="F23" s="14"/>
      <c r="G23" s="14"/>
      <c r="H23" s="43" t="str">
        <f t="shared" si="2"/>
        <v/>
      </c>
      <c r="I23" s="49" t="e">
        <f t="shared" si="3"/>
        <v>#VALUE!</v>
      </c>
      <c r="J23" s="49">
        <f t="shared" si="4"/>
        <v>0</v>
      </c>
      <c r="K23" s="15"/>
      <c r="L23" s="14"/>
      <c r="M23" s="14"/>
      <c r="N23" s="14"/>
      <c r="O23" s="14"/>
      <c r="P23" s="14"/>
      <c r="Q23" s="43" t="str">
        <f t="shared" si="5"/>
        <v/>
      </c>
      <c r="R23" s="49" t="e">
        <f t="shared" si="0"/>
        <v>#VALUE!</v>
      </c>
      <c r="S23" s="53">
        <f t="shared" si="1"/>
        <v>0</v>
      </c>
    </row>
    <row r="24" spans="1:19" x14ac:dyDescent="0.25">
      <c r="A24" s="31"/>
      <c r="B24" s="6"/>
      <c r="C24" s="3"/>
      <c r="D24" s="3"/>
      <c r="E24" s="3"/>
      <c r="F24" s="3"/>
      <c r="G24" s="3"/>
      <c r="H24" s="45" t="str">
        <f t="shared" si="2"/>
        <v/>
      </c>
      <c r="I24" s="49" t="e">
        <f t="shared" si="3"/>
        <v>#VALUE!</v>
      </c>
      <c r="J24" s="49">
        <f t="shared" si="4"/>
        <v>0</v>
      </c>
      <c r="K24" s="6"/>
      <c r="L24" s="3"/>
      <c r="M24" s="3"/>
      <c r="N24" s="3"/>
      <c r="O24" s="3"/>
      <c r="P24" s="3"/>
      <c r="Q24" s="45" t="str">
        <f t="shared" si="5"/>
        <v/>
      </c>
      <c r="R24" s="49" t="e">
        <f t="shared" si="0"/>
        <v>#VALUE!</v>
      </c>
      <c r="S24" s="53">
        <f t="shared" si="1"/>
        <v>0</v>
      </c>
    </row>
    <row r="25" spans="1:19" x14ac:dyDescent="0.25">
      <c r="A25" s="31"/>
      <c r="B25" s="10"/>
      <c r="C25" s="2"/>
      <c r="D25" s="2"/>
      <c r="E25" s="2"/>
      <c r="F25" s="14"/>
      <c r="G25" s="14"/>
      <c r="H25" s="43" t="str">
        <f t="shared" si="2"/>
        <v/>
      </c>
      <c r="I25" s="49" t="e">
        <f t="shared" si="3"/>
        <v>#VALUE!</v>
      </c>
      <c r="J25" s="49">
        <f t="shared" si="4"/>
        <v>0</v>
      </c>
      <c r="K25" s="15"/>
      <c r="L25" s="14"/>
      <c r="M25" s="14"/>
      <c r="N25" s="14"/>
      <c r="O25" s="14"/>
      <c r="P25" s="14"/>
      <c r="Q25" s="43" t="str">
        <f t="shared" si="5"/>
        <v/>
      </c>
      <c r="R25" s="49" t="e">
        <f t="shared" si="0"/>
        <v>#VALUE!</v>
      </c>
      <c r="S25" s="53">
        <f t="shared" si="1"/>
        <v>0</v>
      </c>
    </row>
    <row r="26" spans="1:19" ht="15.75" thickBot="1" x14ac:dyDescent="0.3">
      <c r="A26" s="31"/>
      <c r="B26" s="7"/>
      <c r="C26" s="8"/>
      <c r="D26" s="8"/>
      <c r="E26" s="8"/>
      <c r="F26" s="8"/>
      <c r="G26" s="8"/>
      <c r="H26" s="46" t="str">
        <f t="shared" si="2"/>
        <v/>
      </c>
      <c r="I26" s="49" t="e">
        <f t="shared" si="3"/>
        <v>#VALUE!</v>
      </c>
      <c r="J26" s="49">
        <f t="shared" si="4"/>
        <v>0</v>
      </c>
      <c r="K26" s="7"/>
      <c r="L26" s="8"/>
      <c r="M26" s="8"/>
      <c r="N26" s="8"/>
      <c r="O26" s="8"/>
      <c r="P26" s="8"/>
      <c r="Q26" s="46" t="str">
        <f t="shared" si="5"/>
        <v/>
      </c>
      <c r="R26" s="49" t="e">
        <f t="shared" si="0"/>
        <v>#VALUE!</v>
      </c>
      <c r="S26" s="53">
        <f t="shared" si="1"/>
        <v>0</v>
      </c>
    </row>
    <row r="27" spans="1:19" x14ac:dyDescent="0.25">
      <c r="A27" s="31"/>
      <c r="B27" s="13"/>
      <c r="C27" s="13"/>
      <c r="D27" s="13"/>
      <c r="E27" s="13"/>
      <c r="F27" s="13"/>
      <c r="G27" s="13"/>
      <c r="H27" s="13"/>
      <c r="I27" s="49">
        <f>SUMIF(I12:I26,"&gt;=0")</f>
        <v>0</v>
      </c>
      <c r="J27" s="49">
        <f>J12+J13+J14+J15+J16+J17+J18+J19+J20+J21+J22+J23+J24+J25+J26</f>
        <v>0</v>
      </c>
      <c r="K27" s="13"/>
      <c r="L27" s="13"/>
      <c r="M27" s="13"/>
      <c r="N27" s="13"/>
      <c r="O27" s="13"/>
      <c r="P27" s="13"/>
      <c r="Q27" s="13"/>
      <c r="R27" s="49">
        <f>SUMIF(R12:R26,"&gt;=0")</f>
        <v>0</v>
      </c>
      <c r="S27" s="53">
        <f>S12+S13+S14+S15+S16+S17+S18+S19+S20+S21+S22+S23+S24+S25+S26</f>
        <v>0</v>
      </c>
    </row>
    <row r="28" spans="1:19" ht="15.75" thickBot="1" x14ac:dyDescent="0.3">
      <c r="A28" s="31"/>
      <c r="B28" s="13"/>
      <c r="C28" s="13"/>
      <c r="D28" s="13"/>
      <c r="E28" s="13"/>
      <c r="F28" s="13"/>
      <c r="G28" s="13"/>
      <c r="H28" s="13"/>
      <c r="I28" s="50"/>
      <c r="J28" s="50"/>
      <c r="K28" s="13"/>
      <c r="L28" s="13"/>
      <c r="M28" s="13"/>
      <c r="N28" s="13"/>
      <c r="O28" s="13"/>
      <c r="P28" s="13"/>
      <c r="Q28" s="13"/>
      <c r="R28" s="50"/>
      <c r="S28" s="54"/>
    </row>
    <row r="29" spans="1:19" ht="30" customHeight="1" thickBot="1" x14ac:dyDescent="0.35">
      <c r="A29" s="31"/>
      <c r="B29" s="73" t="s">
        <v>4</v>
      </c>
      <c r="C29" s="74"/>
      <c r="D29" s="74"/>
      <c r="E29" s="74"/>
      <c r="F29" s="74"/>
      <c r="G29" s="74"/>
      <c r="H29" s="75"/>
      <c r="I29" s="51"/>
      <c r="J29" s="51"/>
      <c r="K29" s="73" t="s">
        <v>6</v>
      </c>
      <c r="L29" s="74"/>
      <c r="M29" s="74"/>
      <c r="N29" s="74"/>
      <c r="O29" s="74"/>
      <c r="P29" s="74"/>
      <c r="Q29" s="75"/>
      <c r="R29" s="55"/>
      <c r="S29" s="52"/>
    </row>
    <row r="30" spans="1:19" ht="30" customHeight="1" thickBot="1" x14ac:dyDescent="0.3">
      <c r="A30" s="31"/>
      <c r="B30" s="24" t="s">
        <v>2</v>
      </c>
      <c r="C30" s="25" t="s">
        <v>7</v>
      </c>
      <c r="D30" s="25" t="s">
        <v>8</v>
      </c>
      <c r="E30" s="25" t="s">
        <v>0</v>
      </c>
      <c r="F30" s="25" t="s">
        <v>1</v>
      </c>
      <c r="G30" s="25" t="s">
        <v>10</v>
      </c>
      <c r="H30" s="26" t="s">
        <v>16</v>
      </c>
      <c r="I30" s="48"/>
      <c r="J30" s="48"/>
      <c r="K30" s="24" t="s">
        <v>2</v>
      </c>
      <c r="L30" s="25" t="s">
        <v>9</v>
      </c>
      <c r="M30" s="25" t="s">
        <v>8</v>
      </c>
      <c r="N30" s="25" t="s">
        <v>0</v>
      </c>
      <c r="O30" s="25" t="s">
        <v>1</v>
      </c>
      <c r="P30" s="25" t="s">
        <v>10</v>
      </c>
      <c r="Q30" s="26" t="s">
        <v>16</v>
      </c>
      <c r="R30" s="55"/>
      <c r="S30" s="52"/>
    </row>
    <row r="31" spans="1:19" x14ac:dyDescent="0.25">
      <c r="A31" s="31"/>
      <c r="B31" s="11"/>
      <c r="C31" s="9"/>
      <c r="D31" s="9"/>
      <c r="E31" s="9"/>
      <c r="F31" s="9"/>
      <c r="G31" s="9"/>
      <c r="H31" s="42" t="str">
        <f t="shared" ref="H31:H45" si="6">IF(G31="A","4.0",IF(G31="AB","3.5",IF(G31="B","3.0",IF(G31="BC","2.5",IF(G31="C","2.0",IF(G31="D","1.0",IF(G31="F","0.0",IF(G31="","",IF(G31="no grade","")))))))))</f>
        <v/>
      </c>
      <c r="I31" s="49" t="e">
        <f t="shared" ref="I31:I45" si="7">F31*H31</f>
        <v>#VALUE!</v>
      </c>
      <c r="J31" s="49">
        <f t="shared" ref="J31:J45" si="8">F31*1</f>
        <v>0</v>
      </c>
      <c r="K31" s="18"/>
      <c r="L31" s="19"/>
      <c r="M31" s="19"/>
      <c r="N31" s="19"/>
      <c r="O31" s="5"/>
      <c r="P31" s="5"/>
      <c r="Q31" s="47" t="str">
        <f t="shared" ref="Q31:Q45" si="9">IF(P31="A","4.0",IF(P31="AB","3.5",IF(P31="B","3.0",IF(P31="BC","2.5",IF(P31="C","2.0",IF(P31="D","1.0",IF(P31="F","0.0",IF(P31="","",IF(P31="no grade","")))))))))</f>
        <v/>
      </c>
      <c r="R31" s="49" t="e">
        <f t="shared" ref="R31:R45" si="10">O31*Q31</f>
        <v>#VALUE!</v>
      </c>
      <c r="S31" s="53">
        <f t="shared" ref="S31:S45" si="11">O31*1</f>
        <v>0</v>
      </c>
    </row>
    <row r="32" spans="1:19" x14ac:dyDescent="0.25">
      <c r="A32" s="31"/>
      <c r="B32" s="15"/>
      <c r="C32" s="14"/>
      <c r="D32" s="14"/>
      <c r="E32" s="14"/>
      <c r="F32" s="14"/>
      <c r="G32" s="14"/>
      <c r="H32" s="43" t="str">
        <f t="shared" si="6"/>
        <v/>
      </c>
      <c r="I32" s="49" t="e">
        <f t="shared" si="7"/>
        <v>#VALUE!</v>
      </c>
      <c r="J32" s="49">
        <f t="shared" si="8"/>
        <v>0</v>
      </c>
      <c r="K32" s="16"/>
      <c r="L32" s="17"/>
      <c r="M32" s="17"/>
      <c r="N32" s="17"/>
      <c r="O32" s="14"/>
      <c r="P32" s="14"/>
      <c r="Q32" s="43" t="str">
        <f t="shared" si="9"/>
        <v/>
      </c>
      <c r="R32" s="49" t="e">
        <f t="shared" si="10"/>
        <v>#VALUE!</v>
      </c>
      <c r="S32" s="53">
        <f t="shared" si="11"/>
        <v>0</v>
      </c>
    </row>
    <row r="33" spans="1:19" x14ac:dyDescent="0.25">
      <c r="A33" s="31"/>
      <c r="B33" s="6"/>
      <c r="C33" s="3"/>
      <c r="D33" s="3"/>
      <c r="E33" s="3"/>
      <c r="F33" s="3"/>
      <c r="G33" s="3"/>
      <c r="H33" s="45" t="str">
        <f t="shared" si="6"/>
        <v/>
      </c>
      <c r="I33" s="49" t="e">
        <f t="shared" si="7"/>
        <v>#VALUE!</v>
      </c>
      <c r="J33" s="49">
        <f t="shared" si="8"/>
        <v>0</v>
      </c>
      <c r="K33" s="20"/>
      <c r="L33" s="21"/>
      <c r="M33" s="21"/>
      <c r="N33" s="21"/>
      <c r="O33" s="3"/>
      <c r="P33" s="3"/>
      <c r="Q33" s="45" t="str">
        <f t="shared" si="9"/>
        <v/>
      </c>
      <c r="R33" s="49" t="e">
        <f t="shared" si="10"/>
        <v>#VALUE!</v>
      </c>
      <c r="S33" s="53">
        <f t="shared" si="11"/>
        <v>0</v>
      </c>
    </row>
    <row r="34" spans="1:19" x14ac:dyDescent="0.25">
      <c r="A34" s="31"/>
      <c r="B34" s="15"/>
      <c r="C34" s="14"/>
      <c r="D34" s="14"/>
      <c r="E34" s="14"/>
      <c r="F34" s="14"/>
      <c r="G34" s="14"/>
      <c r="H34" s="43" t="str">
        <f t="shared" si="6"/>
        <v/>
      </c>
      <c r="I34" s="49" t="e">
        <f t="shared" si="7"/>
        <v>#VALUE!</v>
      </c>
      <c r="J34" s="49">
        <f t="shared" si="8"/>
        <v>0</v>
      </c>
      <c r="K34" s="16"/>
      <c r="L34" s="17"/>
      <c r="M34" s="17"/>
      <c r="N34" s="17"/>
      <c r="O34" s="14"/>
      <c r="P34" s="14"/>
      <c r="Q34" s="43" t="str">
        <f t="shared" si="9"/>
        <v/>
      </c>
      <c r="R34" s="49" t="e">
        <f t="shared" si="10"/>
        <v>#VALUE!</v>
      </c>
      <c r="S34" s="53">
        <f t="shared" si="11"/>
        <v>0</v>
      </c>
    </row>
    <row r="35" spans="1:19" x14ac:dyDescent="0.25">
      <c r="A35" s="31"/>
      <c r="B35" s="6"/>
      <c r="C35" s="3"/>
      <c r="D35" s="3"/>
      <c r="E35" s="3"/>
      <c r="F35" s="3"/>
      <c r="G35" s="3"/>
      <c r="H35" s="45" t="str">
        <f t="shared" si="6"/>
        <v/>
      </c>
      <c r="I35" s="49" t="e">
        <f t="shared" si="7"/>
        <v>#VALUE!</v>
      </c>
      <c r="J35" s="49">
        <f t="shared" si="8"/>
        <v>0</v>
      </c>
      <c r="K35" s="20"/>
      <c r="L35" s="21"/>
      <c r="M35" s="21"/>
      <c r="N35" s="21"/>
      <c r="O35" s="3"/>
      <c r="P35" s="3"/>
      <c r="Q35" s="45" t="str">
        <f t="shared" si="9"/>
        <v/>
      </c>
      <c r="R35" s="49" t="e">
        <f t="shared" si="10"/>
        <v>#VALUE!</v>
      </c>
      <c r="S35" s="53">
        <f t="shared" si="11"/>
        <v>0</v>
      </c>
    </row>
    <row r="36" spans="1:19" x14ac:dyDescent="0.25">
      <c r="A36" s="31"/>
      <c r="B36" s="15"/>
      <c r="C36" s="14"/>
      <c r="D36" s="14"/>
      <c r="E36" s="14"/>
      <c r="F36" s="14"/>
      <c r="G36" s="14"/>
      <c r="H36" s="43" t="str">
        <f t="shared" si="6"/>
        <v/>
      </c>
      <c r="I36" s="49" t="e">
        <f t="shared" si="7"/>
        <v>#VALUE!</v>
      </c>
      <c r="J36" s="49">
        <f t="shared" si="8"/>
        <v>0</v>
      </c>
      <c r="K36" s="16"/>
      <c r="L36" s="17"/>
      <c r="M36" s="17"/>
      <c r="N36" s="17"/>
      <c r="O36" s="14"/>
      <c r="P36" s="14"/>
      <c r="Q36" s="43" t="str">
        <f t="shared" si="9"/>
        <v/>
      </c>
      <c r="R36" s="49" t="e">
        <f t="shared" si="10"/>
        <v>#VALUE!</v>
      </c>
      <c r="S36" s="53">
        <f t="shared" si="11"/>
        <v>0</v>
      </c>
    </row>
    <row r="37" spans="1:19" x14ac:dyDescent="0.25">
      <c r="A37" s="31"/>
      <c r="B37" s="6"/>
      <c r="C37" s="3"/>
      <c r="D37" s="3"/>
      <c r="E37" s="3"/>
      <c r="F37" s="3"/>
      <c r="G37" s="3"/>
      <c r="H37" s="45" t="str">
        <f t="shared" si="6"/>
        <v/>
      </c>
      <c r="I37" s="49" t="e">
        <f t="shared" si="7"/>
        <v>#VALUE!</v>
      </c>
      <c r="J37" s="49">
        <f t="shared" si="8"/>
        <v>0</v>
      </c>
      <c r="K37" s="20"/>
      <c r="L37" s="21"/>
      <c r="M37" s="21"/>
      <c r="N37" s="21"/>
      <c r="O37" s="3"/>
      <c r="P37" s="3"/>
      <c r="Q37" s="45" t="str">
        <f t="shared" si="9"/>
        <v/>
      </c>
      <c r="R37" s="49" t="e">
        <f t="shared" si="10"/>
        <v>#VALUE!</v>
      </c>
      <c r="S37" s="53">
        <f t="shared" si="11"/>
        <v>0</v>
      </c>
    </row>
    <row r="38" spans="1:19" x14ac:dyDescent="0.25">
      <c r="A38" s="31"/>
      <c r="B38" s="15"/>
      <c r="C38" s="14"/>
      <c r="D38" s="14"/>
      <c r="E38" s="14"/>
      <c r="F38" s="14"/>
      <c r="G38" s="14"/>
      <c r="H38" s="43" t="str">
        <f t="shared" si="6"/>
        <v/>
      </c>
      <c r="I38" s="49" t="e">
        <f t="shared" si="7"/>
        <v>#VALUE!</v>
      </c>
      <c r="J38" s="49">
        <f t="shared" si="8"/>
        <v>0</v>
      </c>
      <c r="K38" s="16"/>
      <c r="L38" s="17"/>
      <c r="M38" s="17"/>
      <c r="N38" s="17"/>
      <c r="O38" s="14"/>
      <c r="P38" s="14"/>
      <c r="Q38" s="43" t="str">
        <f t="shared" si="9"/>
        <v/>
      </c>
      <c r="R38" s="49" t="e">
        <f t="shared" si="10"/>
        <v>#VALUE!</v>
      </c>
      <c r="S38" s="53">
        <f t="shared" si="11"/>
        <v>0</v>
      </c>
    </row>
    <row r="39" spans="1:19" x14ac:dyDescent="0.25">
      <c r="A39" s="31"/>
      <c r="B39" s="6"/>
      <c r="C39" s="3"/>
      <c r="D39" s="3"/>
      <c r="E39" s="3"/>
      <c r="F39" s="3"/>
      <c r="G39" s="3"/>
      <c r="H39" s="45" t="str">
        <f t="shared" si="6"/>
        <v/>
      </c>
      <c r="I39" s="49" t="e">
        <f t="shared" si="7"/>
        <v>#VALUE!</v>
      </c>
      <c r="J39" s="49">
        <f t="shared" si="8"/>
        <v>0</v>
      </c>
      <c r="K39" s="20"/>
      <c r="L39" s="21"/>
      <c r="M39" s="21"/>
      <c r="N39" s="21"/>
      <c r="O39" s="3"/>
      <c r="P39" s="3"/>
      <c r="Q39" s="45" t="str">
        <f t="shared" si="9"/>
        <v/>
      </c>
      <c r="R39" s="49" t="e">
        <f t="shared" si="10"/>
        <v>#VALUE!</v>
      </c>
      <c r="S39" s="53">
        <f t="shared" si="11"/>
        <v>0</v>
      </c>
    </row>
    <row r="40" spans="1:19" x14ac:dyDescent="0.25">
      <c r="A40" s="31"/>
      <c r="B40" s="15"/>
      <c r="C40" s="14"/>
      <c r="D40" s="14"/>
      <c r="E40" s="14"/>
      <c r="F40" s="14"/>
      <c r="G40" s="14"/>
      <c r="H40" s="43" t="str">
        <f t="shared" si="6"/>
        <v/>
      </c>
      <c r="I40" s="49" t="e">
        <f t="shared" si="7"/>
        <v>#VALUE!</v>
      </c>
      <c r="J40" s="49">
        <f t="shared" si="8"/>
        <v>0</v>
      </c>
      <c r="K40" s="16"/>
      <c r="L40" s="17"/>
      <c r="M40" s="17"/>
      <c r="N40" s="17"/>
      <c r="O40" s="14"/>
      <c r="P40" s="14"/>
      <c r="Q40" s="43" t="str">
        <f t="shared" si="9"/>
        <v/>
      </c>
      <c r="R40" s="49" t="e">
        <f t="shared" si="10"/>
        <v>#VALUE!</v>
      </c>
      <c r="S40" s="53">
        <f t="shared" si="11"/>
        <v>0</v>
      </c>
    </row>
    <row r="41" spans="1:19" x14ac:dyDescent="0.25">
      <c r="A41" s="31"/>
      <c r="B41" s="6"/>
      <c r="C41" s="3"/>
      <c r="D41" s="3"/>
      <c r="E41" s="3"/>
      <c r="F41" s="3"/>
      <c r="G41" s="3"/>
      <c r="H41" s="45" t="str">
        <f t="shared" si="6"/>
        <v/>
      </c>
      <c r="I41" s="49" t="e">
        <f t="shared" si="7"/>
        <v>#VALUE!</v>
      </c>
      <c r="J41" s="49">
        <f t="shared" si="8"/>
        <v>0</v>
      </c>
      <c r="K41" s="20"/>
      <c r="L41" s="21"/>
      <c r="M41" s="21"/>
      <c r="N41" s="21"/>
      <c r="O41" s="3"/>
      <c r="P41" s="3"/>
      <c r="Q41" s="45" t="str">
        <f t="shared" si="9"/>
        <v/>
      </c>
      <c r="R41" s="49" t="e">
        <f t="shared" si="10"/>
        <v>#VALUE!</v>
      </c>
      <c r="S41" s="53">
        <f t="shared" si="11"/>
        <v>0</v>
      </c>
    </row>
    <row r="42" spans="1:19" x14ac:dyDescent="0.25">
      <c r="A42" s="31"/>
      <c r="B42" s="15"/>
      <c r="C42" s="14"/>
      <c r="D42" s="14"/>
      <c r="E42" s="14"/>
      <c r="F42" s="14"/>
      <c r="G42" s="14"/>
      <c r="H42" s="43" t="str">
        <f t="shared" si="6"/>
        <v/>
      </c>
      <c r="I42" s="49" t="e">
        <f t="shared" si="7"/>
        <v>#VALUE!</v>
      </c>
      <c r="J42" s="49">
        <f t="shared" si="8"/>
        <v>0</v>
      </c>
      <c r="K42" s="16"/>
      <c r="L42" s="17"/>
      <c r="M42" s="17"/>
      <c r="N42" s="17"/>
      <c r="O42" s="14"/>
      <c r="P42" s="14"/>
      <c r="Q42" s="43" t="str">
        <f t="shared" si="9"/>
        <v/>
      </c>
      <c r="R42" s="49" t="e">
        <f t="shared" si="10"/>
        <v>#VALUE!</v>
      </c>
      <c r="S42" s="53">
        <f t="shared" si="11"/>
        <v>0</v>
      </c>
    </row>
    <row r="43" spans="1:19" x14ac:dyDescent="0.25">
      <c r="A43" s="31"/>
      <c r="B43" s="6"/>
      <c r="C43" s="3"/>
      <c r="D43" s="3"/>
      <c r="E43" s="3"/>
      <c r="F43" s="3"/>
      <c r="G43" s="3"/>
      <c r="H43" s="45" t="str">
        <f t="shared" si="6"/>
        <v/>
      </c>
      <c r="I43" s="49" t="e">
        <f t="shared" si="7"/>
        <v>#VALUE!</v>
      </c>
      <c r="J43" s="49">
        <f t="shared" si="8"/>
        <v>0</v>
      </c>
      <c r="K43" s="20"/>
      <c r="L43" s="21"/>
      <c r="M43" s="21"/>
      <c r="N43" s="21"/>
      <c r="O43" s="3"/>
      <c r="P43" s="3"/>
      <c r="Q43" s="45" t="str">
        <f t="shared" si="9"/>
        <v/>
      </c>
      <c r="R43" s="49" t="e">
        <f t="shared" si="10"/>
        <v>#VALUE!</v>
      </c>
      <c r="S43" s="53">
        <f t="shared" si="11"/>
        <v>0</v>
      </c>
    </row>
    <row r="44" spans="1:19" x14ac:dyDescent="0.25">
      <c r="A44" s="31"/>
      <c r="B44" s="15"/>
      <c r="C44" s="14"/>
      <c r="D44" s="14"/>
      <c r="E44" s="14"/>
      <c r="F44" s="14"/>
      <c r="G44" s="14"/>
      <c r="H44" s="43" t="str">
        <f t="shared" si="6"/>
        <v/>
      </c>
      <c r="I44" s="49" t="e">
        <f t="shared" si="7"/>
        <v>#VALUE!</v>
      </c>
      <c r="J44" s="49">
        <f t="shared" si="8"/>
        <v>0</v>
      </c>
      <c r="K44" s="16"/>
      <c r="L44" s="17"/>
      <c r="M44" s="17"/>
      <c r="N44" s="17"/>
      <c r="O44" s="14"/>
      <c r="P44" s="14"/>
      <c r="Q44" s="43" t="str">
        <f t="shared" si="9"/>
        <v/>
      </c>
      <c r="R44" s="49" t="e">
        <f t="shared" si="10"/>
        <v>#VALUE!</v>
      </c>
      <c r="S44" s="53">
        <f t="shared" si="11"/>
        <v>0</v>
      </c>
    </row>
    <row r="45" spans="1:19" ht="15.75" thickBot="1" x14ac:dyDescent="0.3">
      <c r="A45" s="31"/>
      <c r="B45" s="7"/>
      <c r="C45" s="8"/>
      <c r="D45" s="8"/>
      <c r="E45" s="8"/>
      <c r="F45" s="8"/>
      <c r="G45" s="8"/>
      <c r="H45" s="46" t="str">
        <f t="shared" si="6"/>
        <v/>
      </c>
      <c r="I45" s="49" t="e">
        <f t="shared" si="7"/>
        <v>#VALUE!</v>
      </c>
      <c r="J45" s="49">
        <f t="shared" si="8"/>
        <v>0</v>
      </c>
      <c r="K45" s="22"/>
      <c r="L45" s="23"/>
      <c r="M45" s="23"/>
      <c r="N45" s="23"/>
      <c r="O45" s="8"/>
      <c r="P45" s="8"/>
      <c r="Q45" s="46" t="str">
        <f t="shared" si="9"/>
        <v/>
      </c>
      <c r="R45" s="49" t="e">
        <f t="shared" si="10"/>
        <v>#VALUE!</v>
      </c>
      <c r="S45" s="53">
        <f t="shared" si="11"/>
        <v>0</v>
      </c>
    </row>
    <row r="46" spans="1:19" x14ac:dyDescent="0.25">
      <c r="A46" s="31"/>
      <c r="B46" s="13"/>
      <c r="C46" s="13"/>
      <c r="D46" s="13"/>
      <c r="E46" s="13"/>
      <c r="F46" s="13"/>
      <c r="G46" s="13"/>
      <c r="H46" s="13"/>
      <c r="I46" s="49">
        <f>SUMIF(I31:I45,"&gt;=0")</f>
        <v>0</v>
      </c>
      <c r="J46" s="49">
        <f>J31+J32+J33+J34+J35+J36+J37+J38+J39+J40+J41+J42+J43+J44+J45</f>
        <v>0</v>
      </c>
      <c r="K46" s="13"/>
      <c r="L46" s="13"/>
      <c r="M46" s="13"/>
      <c r="N46" s="13"/>
      <c r="O46" s="13"/>
      <c r="P46" s="13"/>
      <c r="Q46" s="13"/>
      <c r="R46" s="49">
        <f>SUMIF(R31:R45,"&gt;=0")</f>
        <v>0</v>
      </c>
      <c r="S46" s="53">
        <f>S31+S32+S33+S34+S35+S36+S37+S38+S39+S40+S41+S42+S43+S44+S45</f>
        <v>0</v>
      </c>
    </row>
    <row r="47" spans="1:19" x14ac:dyDescent="0.25">
      <c r="A47" s="3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32"/>
    </row>
    <row r="48" spans="1:19" ht="15.75" thickBot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</row>
  </sheetData>
  <sheetProtection formatCells="0" formatColumns="0" formatRows="0" insertColumns="0" insertRows="0" insertHyperlinks="0" deleteColumns="0" deleteRows="0"/>
  <mergeCells count="4">
    <mergeCell ref="B10:H10"/>
    <mergeCell ref="K10:Q10"/>
    <mergeCell ref="B29:H29"/>
    <mergeCell ref="K29:Q29"/>
  </mergeCells>
  <conditionalFormatting sqref="B12">
    <cfRule type="expression" dxfId="3" priority="1">
      <formula>"MOD(ROW(),2)"</formula>
    </cfRule>
    <cfRule type="expression" dxfId="2" priority="2">
      <formula>"MOD(ROW(),2)"</formula>
    </cfRule>
    <cfRule type="expression" priority="3">
      <formula>"MOD(ROW(),2)"</formula>
    </cfRule>
  </conditionalFormatting>
  <dataValidations count="2">
    <dataValidation type="list" allowBlank="1" showInputMessage="1" showErrorMessage="1" sqref="F12:F26 F31:F45 O12:O26 O31:O45" xr:uid="{B27E4EE2-6532-4925-8D99-0DA9147104B5}">
      <formula1>"1,2,3,4,5"</formula1>
    </dataValidation>
    <dataValidation type="list" allowBlank="1" showInputMessage="1" showErrorMessage="1" sqref="P31:P45 G31:G45 P12:P26 G12:G26" xr:uid="{116E026C-52E4-45FD-A31B-EA6079C2908A}">
      <formula1>"A,AB,B,BC,C,D,F"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DDA2-5EE6-4DA1-8FC3-04E03C69E263}">
  <dimension ref="A1:S48"/>
  <sheetViews>
    <sheetView tabSelected="1" topLeftCell="A7" zoomScale="90" zoomScaleNormal="90" workbookViewId="0">
      <selection activeCell="F12" sqref="F12"/>
    </sheetView>
  </sheetViews>
  <sheetFormatPr defaultRowHeight="15" x14ac:dyDescent="0.25"/>
  <cols>
    <col min="2" max="2" width="20.7109375" customWidth="1"/>
    <col min="3" max="7" width="15.7109375" customWidth="1"/>
    <col min="8" max="8" width="23.7109375" customWidth="1"/>
    <col min="11" max="11" width="20.7109375" customWidth="1"/>
    <col min="12" max="16" width="15.7109375" customWidth="1"/>
    <col min="17" max="17" width="23.7109375" customWidth="1"/>
  </cols>
  <sheetData>
    <row r="1" spans="1:19" ht="15.75" thickBot="1" x14ac:dyDescent="0.3">
      <c r="A1" s="61"/>
      <c r="B1" s="37"/>
      <c r="C1" s="37"/>
      <c r="D1" s="37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ht="78.75" x14ac:dyDescent="0.25">
      <c r="A2" s="61"/>
      <c r="B2" s="27" t="s">
        <v>23</v>
      </c>
      <c r="C2" s="38" t="s">
        <v>11</v>
      </c>
      <c r="D2" s="41">
        <f>J27+J46+S46+S27</f>
        <v>0</v>
      </c>
      <c r="E2" s="13"/>
      <c r="F2" s="13"/>
      <c r="G2" s="13"/>
      <c r="H2" s="13"/>
      <c r="I2" s="13"/>
      <c r="J2" s="13"/>
      <c r="K2" s="13"/>
      <c r="L2" s="40"/>
      <c r="M2" s="40"/>
      <c r="N2" s="40"/>
      <c r="O2" s="40"/>
      <c r="P2" s="40"/>
      <c r="Q2" s="39"/>
      <c r="R2" s="13"/>
      <c r="S2" s="32"/>
    </row>
    <row r="3" spans="1:19" ht="27" thickBot="1" x14ac:dyDescent="0.3">
      <c r="A3" s="61"/>
      <c r="B3" s="72" t="e">
        <f>D3/D2</f>
        <v>#DIV/0!</v>
      </c>
      <c r="C3" s="38" t="s">
        <v>15</v>
      </c>
      <c r="D3" s="41">
        <f>I27+I46+R27+R46</f>
        <v>0</v>
      </c>
      <c r="E3" s="13"/>
      <c r="F3" s="33"/>
      <c r="G3" s="33"/>
      <c r="H3" s="33"/>
      <c r="I3" s="33"/>
      <c r="J3" s="33"/>
      <c r="K3" s="33"/>
      <c r="L3" s="60" t="s">
        <v>17</v>
      </c>
      <c r="M3" s="56"/>
      <c r="N3" s="56"/>
      <c r="O3" s="56"/>
      <c r="P3" s="56"/>
      <c r="Q3" s="57"/>
      <c r="R3" s="58"/>
      <c r="S3" s="32"/>
    </row>
    <row r="4" spans="1:19" ht="15.75" x14ac:dyDescent="0.25">
      <c r="A4" s="61"/>
      <c r="B4" s="13"/>
      <c r="C4" s="13"/>
      <c r="D4" s="13"/>
      <c r="E4" s="13"/>
      <c r="F4" s="33"/>
      <c r="G4" s="33"/>
      <c r="H4" s="33"/>
      <c r="I4" s="33"/>
      <c r="J4" s="33"/>
      <c r="K4" s="33"/>
      <c r="L4" s="59" t="s">
        <v>18</v>
      </c>
      <c r="M4" s="56"/>
      <c r="N4" s="56"/>
      <c r="O4" s="56"/>
      <c r="P4" s="56"/>
      <c r="Q4" s="57"/>
      <c r="R4" s="58"/>
      <c r="S4" s="32"/>
    </row>
    <row r="5" spans="1:19" ht="15.75" x14ac:dyDescent="0.25">
      <c r="A5" s="61"/>
      <c r="B5" s="13"/>
      <c r="C5" s="13"/>
      <c r="D5" s="13"/>
      <c r="E5" s="13"/>
      <c r="F5" s="33"/>
      <c r="G5" s="33"/>
      <c r="H5" s="33"/>
      <c r="I5" s="33"/>
      <c r="J5" s="33"/>
      <c r="K5" s="33"/>
      <c r="L5" s="59" t="s">
        <v>19</v>
      </c>
      <c r="M5" s="56"/>
      <c r="N5" s="56"/>
      <c r="O5" s="56"/>
      <c r="P5" s="56"/>
      <c r="Q5" s="57"/>
      <c r="R5" s="58"/>
      <c r="S5" s="32"/>
    </row>
    <row r="6" spans="1:19" ht="15.75" x14ac:dyDescent="0.25">
      <c r="A6" s="61"/>
      <c r="B6" s="13"/>
      <c r="C6" s="13"/>
      <c r="D6" s="13"/>
      <c r="E6" s="13"/>
      <c r="F6" s="33"/>
      <c r="G6" s="33"/>
      <c r="H6" s="33"/>
      <c r="I6" s="33"/>
      <c r="J6" s="33"/>
      <c r="K6" s="33"/>
      <c r="L6" s="59" t="s">
        <v>20</v>
      </c>
      <c r="M6" s="56"/>
      <c r="N6" s="56"/>
      <c r="O6" s="56"/>
      <c r="P6" s="56"/>
      <c r="Q6" s="57"/>
      <c r="R6" s="58"/>
      <c r="S6" s="32"/>
    </row>
    <row r="7" spans="1:19" ht="15.75" x14ac:dyDescent="0.25">
      <c r="A7" s="61"/>
      <c r="B7" s="37"/>
      <c r="C7" s="37"/>
      <c r="D7" s="37"/>
      <c r="E7" s="37"/>
      <c r="F7" s="33"/>
      <c r="G7" s="33"/>
      <c r="H7" s="33"/>
      <c r="I7" s="33"/>
      <c r="J7" s="33"/>
      <c r="K7" s="33"/>
      <c r="L7" s="59" t="s">
        <v>25</v>
      </c>
      <c r="M7" s="56"/>
      <c r="N7" s="56"/>
      <c r="O7" s="56"/>
      <c r="P7" s="56"/>
      <c r="Q7" s="57"/>
      <c r="R7" s="58"/>
      <c r="S7" s="32"/>
    </row>
    <row r="8" spans="1:19" ht="15.75" x14ac:dyDescent="0.25">
      <c r="A8" s="61"/>
      <c r="B8" s="37"/>
      <c r="C8" s="37"/>
      <c r="D8" s="37"/>
      <c r="E8" s="37"/>
      <c r="F8" s="33"/>
      <c r="G8" s="33"/>
      <c r="H8" s="33"/>
      <c r="I8" s="33"/>
      <c r="J8" s="33"/>
      <c r="K8" s="33"/>
      <c r="L8" s="59" t="s">
        <v>21</v>
      </c>
      <c r="M8" s="56"/>
      <c r="N8" s="56"/>
      <c r="O8" s="56"/>
      <c r="P8" s="56"/>
      <c r="Q8" s="57"/>
      <c r="R8" s="58"/>
      <c r="S8" s="32"/>
    </row>
    <row r="9" spans="1:19" ht="15.75" thickBot="1" x14ac:dyDescent="0.3">
      <c r="A9" s="6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35"/>
      <c r="N9" s="35"/>
      <c r="O9" s="35"/>
      <c r="P9" s="13"/>
      <c r="Q9" s="13"/>
      <c r="R9" s="13"/>
      <c r="S9" s="32"/>
    </row>
    <row r="10" spans="1:19" ht="29.25" thickBot="1" x14ac:dyDescent="0.35">
      <c r="A10" s="61"/>
      <c r="B10" s="73" t="s">
        <v>3</v>
      </c>
      <c r="C10" s="74"/>
      <c r="D10" s="74"/>
      <c r="E10" s="74"/>
      <c r="F10" s="74"/>
      <c r="G10" s="74"/>
      <c r="H10" s="75"/>
      <c r="I10" s="12"/>
      <c r="J10" s="12"/>
      <c r="K10" s="73" t="s">
        <v>22</v>
      </c>
      <c r="L10" s="74"/>
      <c r="M10" s="74"/>
      <c r="N10" s="74"/>
      <c r="O10" s="74"/>
      <c r="P10" s="74"/>
      <c r="Q10" s="75"/>
      <c r="R10" s="69"/>
      <c r="S10" s="70"/>
    </row>
    <row r="11" spans="1:19" ht="16.5" thickBot="1" x14ac:dyDescent="0.3">
      <c r="A11" s="61"/>
      <c r="B11" s="24" t="s">
        <v>2</v>
      </c>
      <c r="C11" s="25" t="s">
        <v>7</v>
      </c>
      <c r="D11" s="25" t="s">
        <v>8</v>
      </c>
      <c r="E11" s="25" t="s">
        <v>0</v>
      </c>
      <c r="F11" s="25" t="s">
        <v>1</v>
      </c>
      <c r="G11" s="25" t="s">
        <v>10</v>
      </c>
      <c r="H11" s="26" t="s">
        <v>16</v>
      </c>
      <c r="I11" s="63" t="s">
        <v>14</v>
      </c>
      <c r="J11" s="63" t="s">
        <v>12</v>
      </c>
      <c r="K11" s="24" t="s">
        <v>2</v>
      </c>
      <c r="L11" s="25" t="s">
        <v>7</v>
      </c>
      <c r="M11" s="25" t="s">
        <v>8</v>
      </c>
      <c r="N11" s="25" t="s">
        <v>0</v>
      </c>
      <c r="O11" s="25" t="s">
        <v>1</v>
      </c>
      <c r="P11" s="25" t="s">
        <v>10</v>
      </c>
      <c r="Q11" s="26" t="s">
        <v>16</v>
      </c>
      <c r="R11" s="63" t="s">
        <v>14</v>
      </c>
      <c r="S11" s="70"/>
    </row>
    <row r="12" spans="1:19" x14ac:dyDescent="0.25">
      <c r="A12" s="61"/>
      <c r="B12" s="11"/>
      <c r="C12" s="9"/>
      <c r="D12" s="9"/>
      <c r="E12" s="9"/>
      <c r="F12" s="9"/>
      <c r="G12" s="9"/>
      <c r="H12" s="42" t="str">
        <f>IF(G12="A","4.0",IF(G12="AB","3.5",IF(G12="B","3.0",IF(G12="BC","2.5",IF(G12="C","2.0",IF(G12="D","1.0",IF(G12="F","0.0",IF(G12="","",IF(G12="no grade","")))))))))</f>
        <v/>
      </c>
      <c r="I12" s="64" t="e">
        <f>F12*H12</f>
        <v>#VALUE!</v>
      </c>
      <c r="J12" s="64">
        <f>F12*1</f>
        <v>0</v>
      </c>
      <c r="K12" s="4"/>
      <c r="L12" s="5"/>
      <c r="M12" s="5"/>
      <c r="N12" s="5"/>
      <c r="O12" s="5"/>
      <c r="P12" s="5"/>
      <c r="Q12" s="42" t="str">
        <f>IF(P12="A","4.0",IF(P12="AB","3.5",IF(P12="B","3.0",IF(P12="BC","2.5",IF(P12="C","2.0",IF(P12="D","1.0",IF(P12="F","0.0",IF(P12="","",IF(P12="no grade","")))))))))</f>
        <v/>
      </c>
      <c r="R12" s="64" t="e">
        <f t="shared" ref="R12:R26" si="0">O12*Q12</f>
        <v>#VALUE!</v>
      </c>
      <c r="S12" s="71">
        <f t="shared" ref="S12:S26" si="1">O12*1</f>
        <v>0</v>
      </c>
    </row>
    <row r="13" spans="1:19" x14ac:dyDescent="0.25">
      <c r="A13" s="61"/>
      <c r="B13" s="10"/>
      <c r="C13" s="2"/>
      <c r="D13" s="2"/>
      <c r="E13" s="2"/>
      <c r="F13" s="14"/>
      <c r="G13" s="14"/>
      <c r="H13" s="43" t="str">
        <f t="shared" ref="H13:H26" si="2">IF(G13="A","4.0",IF(G13="AB","3.5",IF(G13="B","3.0",IF(G13="BC","2.5",IF(G13="C","2.0",IF(G13="D","1.0",IF(G13="F","0.0",IF(G13="","",IF(G13="no grade","")))))))))</f>
        <v/>
      </c>
      <c r="I13" s="64" t="e">
        <f t="shared" ref="I13:I26" si="3">F13*H13</f>
        <v>#VALUE!</v>
      </c>
      <c r="J13" s="64">
        <f t="shared" ref="J13:J26" si="4">F13*1</f>
        <v>0</v>
      </c>
      <c r="K13" s="15"/>
      <c r="L13" s="14"/>
      <c r="M13" s="14"/>
      <c r="N13" s="14"/>
      <c r="O13" s="14"/>
      <c r="P13" s="14"/>
      <c r="Q13" s="44" t="str">
        <f>IF(P13="A","4.0",IF(P13="AB","3.5",IF(P13="B","3.0",IF(P13="BC","2.5",IF(P13="C","2.0",IF(P13="D","1.0",IF(P13="F","0.0",IF(P13="","",IF(P13="no grade","")))))))))</f>
        <v/>
      </c>
      <c r="R13" s="64" t="e">
        <f t="shared" si="0"/>
        <v>#VALUE!</v>
      </c>
      <c r="S13" s="71">
        <f t="shared" si="1"/>
        <v>0</v>
      </c>
    </row>
    <row r="14" spans="1:19" x14ac:dyDescent="0.25">
      <c r="A14" s="61"/>
      <c r="B14" s="6"/>
      <c r="C14" s="3"/>
      <c r="D14" s="3"/>
      <c r="E14" s="3"/>
      <c r="F14" s="3"/>
      <c r="G14" s="3"/>
      <c r="H14" s="45" t="str">
        <f t="shared" si="2"/>
        <v/>
      </c>
      <c r="I14" s="64" t="e">
        <f t="shared" si="3"/>
        <v>#VALUE!</v>
      </c>
      <c r="J14" s="64">
        <f t="shared" si="4"/>
        <v>0</v>
      </c>
      <c r="K14" s="6"/>
      <c r="L14" s="3"/>
      <c r="M14" s="3"/>
      <c r="N14" s="3"/>
      <c r="O14" s="3"/>
      <c r="P14" s="3"/>
      <c r="Q14" s="45" t="str">
        <f t="shared" ref="Q14:Q26" si="5">IF(P14="A","4.0",IF(P14="AB","3.5",IF(P14="B","3.0",IF(P14="BC","2.5",IF(P14="C","2.0",IF(P14="D","1.0",IF(P14="F","0.0",IF(P14="","",IF(P14="no grade","")))))))))</f>
        <v/>
      </c>
      <c r="R14" s="64" t="e">
        <f t="shared" si="0"/>
        <v>#VALUE!</v>
      </c>
      <c r="S14" s="71">
        <f t="shared" si="1"/>
        <v>0</v>
      </c>
    </row>
    <row r="15" spans="1:19" x14ac:dyDescent="0.25">
      <c r="A15" s="61"/>
      <c r="B15" s="10"/>
      <c r="C15" s="2"/>
      <c r="D15" s="2"/>
      <c r="E15" s="2"/>
      <c r="F15" s="14"/>
      <c r="G15" s="14"/>
      <c r="H15" s="43" t="str">
        <f t="shared" si="2"/>
        <v/>
      </c>
      <c r="I15" s="64" t="e">
        <f t="shared" si="3"/>
        <v>#VALUE!</v>
      </c>
      <c r="J15" s="64">
        <f t="shared" si="4"/>
        <v>0</v>
      </c>
      <c r="K15" s="15"/>
      <c r="L15" s="14"/>
      <c r="M15" s="14"/>
      <c r="N15" s="14"/>
      <c r="O15" s="14"/>
      <c r="P15" s="14"/>
      <c r="Q15" s="43" t="str">
        <f t="shared" si="5"/>
        <v/>
      </c>
      <c r="R15" s="64" t="e">
        <f t="shared" si="0"/>
        <v>#VALUE!</v>
      </c>
      <c r="S15" s="71">
        <f t="shared" si="1"/>
        <v>0</v>
      </c>
    </row>
    <row r="16" spans="1:19" x14ac:dyDescent="0.25">
      <c r="A16" s="61"/>
      <c r="B16" s="6"/>
      <c r="C16" s="3"/>
      <c r="D16" s="3"/>
      <c r="E16" s="3"/>
      <c r="F16" s="3"/>
      <c r="G16" s="3"/>
      <c r="H16" s="45" t="str">
        <f t="shared" si="2"/>
        <v/>
      </c>
      <c r="I16" s="64" t="e">
        <f t="shared" si="3"/>
        <v>#VALUE!</v>
      </c>
      <c r="J16" s="64">
        <f t="shared" si="4"/>
        <v>0</v>
      </c>
      <c r="K16" s="6"/>
      <c r="L16" s="3"/>
      <c r="M16" s="3"/>
      <c r="N16" s="3"/>
      <c r="O16" s="3"/>
      <c r="P16" s="3"/>
      <c r="Q16" s="45" t="str">
        <f t="shared" si="5"/>
        <v/>
      </c>
      <c r="R16" s="64" t="e">
        <f t="shared" si="0"/>
        <v>#VALUE!</v>
      </c>
      <c r="S16" s="71">
        <f t="shared" si="1"/>
        <v>0</v>
      </c>
    </row>
    <row r="17" spans="1:19" x14ac:dyDescent="0.25">
      <c r="A17" s="61"/>
      <c r="B17" s="10"/>
      <c r="C17" s="2"/>
      <c r="D17" s="2"/>
      <c r="E17" s="2"/>
      <c r="F17" s="14"/>
      <c r="G17" s="14"/>
      <c r="H17" s="43" t="str">
        <f t="shared" si="2"/>
        <v/>
      </c>
      <c r="I17" s="64" t="e">
        <f t="shared" si="3"/>
        <v>#VALUE!</v>
      </c>
      <c r="J17" s="64">
        <f t="shared" si="4"/>
        <v>0</v>
      </c>
      <c r="K17" s="15"/>
      <c r="L17" s="14"/>
      <c r="M17" s="14"/>
      <c r="N17" s="14"/>
      <c r="O17" s="14"/>
      <c r="P17" s="14"/>
      <c r="Q17" s="43" t="str">
        <f t="shared" si="5"/>
        <v/>
      </c>
      <c r="R17" s="64" t="e">
        <f t="shared" si="0"/>
        <v>#VALUE!</v>
      </c>
      <c r="S17" s="71">
        <f t="shared" si="1"/>
        <v>0</v>
      </c>
    </row>
    <row r="18" spans="1:19" x14ac:dyDescent="0.25">
      <c r="A18" s="61"/>
      <c r="B18" s="6"/>
      <c r="C18" s="3"/>
      <c r="D18" s="3"/>
      <c r="E18" s="3"/>
      <c r="F18" s="3"/>
      <c r="G18" s="3"/>
      <c r="H18" s="45" t="str">
        <f t="shared" si="2"/>
        <v/>
      </c>
      <c r="I18" s="64" t="e">
        <f t="shared" si="3"/>
        <v>#VALUE!</v>
      </c>
      <c r="J18" s="64">
        <f t="shared" si="4"/>
        <v>0</v>
      </c>
      <c r="K18" s="6"/>
      <c r="L18" s="3"/>
      <c r="M18" s="3"/>
      <c r="N18" s="3"/>
      <c r="O18" s="3"/>
      <c r="P18" s="3"/>
      <c r="Q18" s="45" t="str">
        <f t="shared" si="5"/>
        <v/>
      </c>
      <c r="R18" s="64" t="e">
        <f t="shared" si="0"/>
        <v>#VALUE!</v>
      </c>
      <c r="S18" s="71">
        <f t="shared" si="1"/>
        <v>0</v>
      </c>
    </row>
    <row r="19" spans="1:19" x14ac:dyDescent="0.25">
      <c r="A19" s="61"/>
      <c r="B19" s="10"/>
      <c r="C19" s="2"/>
      <c r="D19" s="2"/>
      <c r="E19" s="2"/>
      <c r="F19" s="14"/>
      <c r="G19" s="14"/>
      <c r="H19" s="43" t="str">
        <f t="shared" si="2"/>
        <v/>
      </c>
      <c r="I19" s="64" t="e">
        <f t="shared" si="3"/>
        <v>#VALUE!</v>
      </c>
      <c r="J19" s="64">
        <f t="shared" si="4"/>
        <v>0</v>
      </c>
      <c r="K19" s="15"/>
      <c r="L19" s="14"/>
      <c r="M19" s="14"/>
      <c r="N19" s="14"/>
      <c r="O19" s="14"/>
      <c r="P19" s="14"/>
      <c r="Q19" s="43" t="str">
        <f t="shared" si="5"/>
        <v/>
      </c>
      <c r="R19" s="64" t="e">
        <f t="shared" si="0"/>
        <v>#VALUE!</v>
      </c>
      <c r="S19" s="71">
        <f t="shared" si="1"/>
        <v>0</v>
      </c>
    </row>
    <row r="20" spans="1:19" x14ac:dyDescent="0.25">
      <c r="A20" s="61"/>
      <c r="B20" s="6"/>
      <c r="C20" s="3"/>
      <c r="D20" s="3"/>
      <c r="E20" s="3"/>
      <c r="F20" s="3"/>
      <c r="G20" s="3"/>
      <c r="H20" s="45" t="str">
        <f t="shared" si="2"/>
        <v/>
      </c>
      <c r="I20" s="64" t="e">
        <f t="shared" si="3"/>
        <v>#VALUE!</v>
      </c>
      <c r="J20" s="64">
        <f t="shared" si="4"/>
        <v>0</v>
      </c>
      <c r="K20" s="6"/>
      <c r="L20" s="3"/>
      <c r="M20" s="3"/>
      <c r="N20" s="3"/>
      <c r="O20" s="3"/>
      <c r="P20" s="3"/>
      <c r="Q20" s="45" t="str">
        <f t="shared" si="5"/>
        <v/>
      </c>
      <c r="R20" s="64" t="e">
        <f t="shared" si="0"/>
        <v>#VALUE!</v>
      </c>
      <c r="S20" s="71">
        <f t="shared" si="1"/>
        <v>0</v>
      </c>
    </row>
    <row r="21" spans="1:19" x14ac:dyDescent="0.25">
      <c r="A21" s="61"/>
      <c r="B21" s="10"/>
      <c r="C21" s="2"/>
      <c r="D21" s="2"/>
      <c r="E21" s="2"/>
      <c r="F21" s="14"/>
      <c r="G21" s="14"/>
      <c r="H21" s="43" t="str">
        <f t="shared" si="2"/>
        <v/>
      </c>
      <c r="I21" s="64" t="e">
        <f t="shared" si="3"/>
        <v>#VALUE!</v>
      </c>
      <c r="J21" s="64">
        <f t="shared" si="4"/>
        <v>0</v>
      </c>
      <c r="K21" s="15"/>
      <c r="L21" s="14"/>
      <c r="M21" s="14"/>
      <c r="N21" s="14"/>
      <c r="O21" s="14"/>
      <c r="P21" s="14"/>
      <c r="Q21" s="43" t="str">
        <f t="shared" si="5"/>
        <v/>
      </c>
      <c r="R21" s="64" t="e">
        <f t="shared" si="0"/>
        <v>#VALUE!</v>
      </c>
      <c r="S21" s="71">
        <f t="shared" si="1"/>
        <v>0</v>
      </c>
    </row>
    <row r="22" spans="1:19" x14ac:dyDescent="0.25">
      <c r="A22" s="61"/>
      <c r="B22" s="6"/>
      <c r="C22" s="3"/>
      <c r="D22" s="3"/>
      <c r="E22" s="3"/>
      <c r="F22" s="3"/>
      <c r="G22" s="3"/>
      <c r="H22" s="45" t="str">
        <f t="shared" si="2"/>
        <v/>
      </c>
      <c r="I22" s="64" t="e">
        <f t="shared" si="3"/>
        <v>#VALUE!</v>
      </c>
      <c r="J22" s="64">
        <f t="shared" si="4"/>
        <v>0</v>
      </c>
      <c r="K22" s="6"/>
      <c r="L22" s="3"/>
      <c r="M22" s="3"/>
      <c r="N22" s="3"/>
      <c r="O22" s="3"/>
      <c r="P22" s="3"/>
      <c r="Q22" s="45" t="str">
        <f t="shared" si="5"/>
        <v/>
      </c>
      <c r="R22" s="64" t="e">
        <f t="shared" si="0"/>
        <v>#VALUE!</v>
      </c>
      <c r="S22" s="71">
        <f t="shared" si="1"/>
        <v>0</v>
      </c>
    </row>
    <row r="23" spans="1:19" x14ac:dyDescent="0.25">
      <c r="A23" s="61"/>
      <c r="B23" s="10"/>
      <c r="C23" s="2"/>
      <c r="D23" s="2"/>
      <c r="E23" s="2"/>
      <c r="F23" s="14"/>
      <c r="G23" s="14"/>
      <c r="H23" s="43" t="str">
        <f t="shared" si="2"/>
        <v/>
      </c>
      <c r="I23" s="64" t="e">
        <f t="shared" si="3"/>
        <v>#VALUE!</v>
      </c>
      <c r="J23" s="64">
        <f t="shared" si="4"/>
        <v>0</v>
      </c>
      <c r="K23" s="15"/>
      <c r="L23" s="14"/>
      <c r="M23" s="14"/>
      <c r="N23" s="14"/>
      <c r="O23" s="14"/>
      <c r="P23" s="14"/>
      <c r="Q23" s="43" t="str">
        <f t="shared" si="5"/>
        <v/>
      </c>
      <c r="R23" s="64" t="e">
        <f t="shared" si="0"/>
        <v>#VALUE!</v>
      </c>
      <c r="S23" s="71">
        <f t="shared" si="1"/>
        <v>0</v>
      </c>
    </row>
    <row r="24" spans="1:19" x14ac:dyDescent="0.25">
      <c r="A24" s="61"/>
      <c r="B24" s="6"/>
      <c r="C24" s="3"/>
      <c r="D24" s="3"/>
      <c r="E24" s="3"/>
      <c r="F24" s="3"/>
      <c r="G24" s="3"/>
      <c r="H24" s="45" t="str">
        <f t="shared" si="2"/>
        <v/>
      </c>
      <c r="I24" s="64" t="e">
        <f t="shared" si="3"/>
        <v>#VALUE!</v>
      </c>
      <c r="J24" s="64">
        <f t="shared" si="4"/>
        <v>0</v>
      </c>
      <c r="K24" s="6"/>
      <c r="L24" s="3"/>
      <c r="M24" s="3"/>
      <c r="N24" s="3"/>
      <c r="O24" s="3"/>
      <c r="P24" s="3"/>
      <c r="Q24" s="45" t="str">
        <f t="shared" si="5"/>
        <v/>
      </c>
      <c r="R24" s="64" t="e">
        <f t="shared" si="0"/>
        <v>#VALUE!</v>
      </c>
      <c r="S24" s="71">
        <f t="shared" si="1"/>
        <v>0</v>
      </c>
    </row>
    <row r="25" spans="1:19" x14ac:dyDescent="0.25">
      <c r="A25" s="61"/>
      <c r="B25" s="10"/>
      <c r="C25" s="2"/>
      <c r="D25" s="2"/>
      <c r="E25" s="2"/>
      <c r="F25" s="14"/>
      <c r="G25" s="14"/>
      <c r="H25" s="43" t="str">
        <f t="shared" si="2"/>
        <v/>
      </c>
      <c r="I25" s="64" t="e">
        <f t="shared" si="3"/>
        <v>#VALUE!</v>
      </c>
      <c r="J25" s="64">
        <f t="shared" si="4"/>
        <v>0</v>
      </c>
      <c r="K25" s="15"/>
      <c r="L25" s="14"/>
      <c r="M25" s="14"/>
      <c r="N25" s="14"/>
      <c r="O25" s="14"/>
      <c r="P25" s="14"/>
      <c r="Q25" s="43" t="str">
        <f t="shared" si="5"/>
        <v/>
      </c>
      <c r="R25" s="64" t="e">
        <f t="shared" si="0"/>
        <v>#VALUE!</v>
      </c>
      <c r="S25" s="71">
        <f t="shared" si="1"/>
        <v>0</v>
      </c>
    </row>
    <row r="26" spans="1:19" ht="15.75" thickBot="1" x14ac:dyDescent="0.3">
      <c r="A26" s="61"/>
      <c r="B26" s="7"/>
      <c r="C26" s="8"/>
      <c r="D26" s="8"/>
      <c r="E26" s="8"/>
      <c r="F26" s="8"/>
      <c r="G26" s="8"/>
      <c r="H26" s="46" t="str">
        <f t="shared" si="2"/>
        <v/>
      </c>
      <c r="I26" s="64" t="e">
        <f t="shared" si="3"/>
        <v>#VALUE!</v>
      </c>
      <c r="J26" s="64">
        <f t="shared" si="4"/>
        <v>0</v>
      </c>
      <c r="K26" s="7"/>
      <c r="L26" s="8"/>
      <c r="M26" s="8"/>
      <c r="N26" s="8"/>
      <c r="O26" s="8"/>
      <c r="P26" s="8"/>
      <c r="Q26" s="46" t="str">
        <f t="shared" si="5"/>
        <v/>
      </c>
      <c r="R26" s="64" t="e">
        <f t="shared" si="0"/>
        <v>#VALUE!</v>
      </c>
      <c r="S26" s="71">
        <f t="shared" si="1"/>
        <v>0</v>
      </c>
    </row>
    <row r="27" spans="1:19" x14ac:dyDescent="0.25">
      <c r="A27" s="61"/>
      <c r="B27" s="13"/>
      <c r="C27" s="13"/>
      <c r="D27" s="13"/>
      <c r="E27" s="13"/>
      <c r="F27" s="13"/>
      <c r="G27" s="13"/>
      <c r="H27" s="13"/>
      <c r="I27" s="64">
        <f>SUMIF(I12:I26,"&gt;=0")</f>
        <v>0</v>
      </c>
      <c r="J27" s="64">
        <f>J12+J13+J14+J15+J16+J17+J18+J19+J20+J21+J22+J23+J24+J25+J26</f>
        <v>0</v>
      </c>
      <c r="K27" s="13"/>
      <c r="L27" s="13"/>
      <c r="M27" s="13"/>
      <c r="N27" s="13"/>
      <c r="O27" s="13"/>
      <c r="P27" s="13"/>
      <c r="Q27" s="13"/>
      <c r="R27" s="49">
        <f>SUMIF(R12:R26,"&gt;=0")</f>
        <v>0</v>
      </c>
      <c r="S27" s="53">
        <f>S12+S13+S14+S15+S16+S17+S18+S19+S20+S21+S22+S23+S24+S25+S26</f>
        <v>0</v>
      </c>
    </row>
    <row r="28" spans="1:19" ht="15.75" thickBot="1" x14ac:dyDescent="0.3">
      <c r="A28" s="61"/>
      <c r="B28" s="13"/>
      <c r="C28" s="13"/>
      <c r="D28" s="13"/>
      <c r="E28" s="13"/>
      <c r="F28" s="13"/>
      <c r="G28" s="13"/>
      <c r="H28" s="13"/>
      <c r="I28" s="68"/>
      <c r="J28" s="68"/>
      <c r="K28" s="13"/>
      <c r="L28" s="13"/>
      <c r="M28" s="13"/>
      <c r="N28" s="13"/>
      <c r="O28" s="13"/>
      <c r="P28" s="13"/>
      <c r="Q28" s="13"/>
      <c r="R28" s="50"/>
      <c r="S28" s="54"/>
    </row>
    <row r="29" spans="1:19" ht="29.25" thickBot="1" x14ac:dyDescent="0.35">
      <c r="A29" s="61"/>
      <c r="B29" s="73" t="s">
        <v>4</v>
      </c>
      <c r="C29" s="74"/>
      <c r="D29" s="74"/>
      <c r="E29" s="74"/>
      <c r="F29" s="74"/>
      <c r="G29" s="74"/>
      <c r="H29" s="75"/>
      <c r="I29" s="62"/>
      <c r="J29" s="62"/>
      <c r="K29" s="76"/>
      <c r="L29" s="76"/>
      <c r="M29" s="76"/>
      <c r="N29" s="76"/>
      <c r="O29" s="76"/>
      <c r="P29" s="76"/>
      <c r="Q29" s="76"/>
      <c r="R29" s="55"/>
      <c r="S29" s="52"/>
    </row>
    <row r="30" spans="1:19" ht="16.5" thickBot="1" x14ac:dyDescent="0.3">
      <c r="A30" s="61"/>
      <c r="B30" s="24" t="s">
        <v>2</v>
      </c>
      <c r="C30" s="25" t="s">
        <v>7</v>
      </c>
      <c r="D30" s="25" t="s">
        <v>8</v>
      </c>
      <c r="E30" s="25" t="s">
        <v>0</v>
      </c>
      <c r="F30" s="25" t="s">
        <v>1</v>
      </c>
      <c r="G30" s="25" t="s">
        <v>10</v>
      </c>
      <c r="H30" s="26" t="s">
        <v>16</v>
      </c>
      <c r="I30" s="63"/>
      <c r="J30" s="63"/>
      <c r="K30" s="38"/>
      <c r="L30" s="38"/>
      <c r="M30" s="38"/>
      <c r="N30" s="38"/>
      <c r="O30" s="38"/>
      <c r="P30" s="38"/>
      <c r="Q30" s="38"/>
      <c r="R30" s="55"/>
      <c r="S30" s="52"/>
    </row>
    <row r="31" spans="1:19" x14ac:dyDescent="0.25">
      <c r="A31" s="61"/>
      <c r="B31" s="11"/>
      <c r="C31" s="9"/>
      <c r="D31" s="9"/>
      <c r="E31" s="9"/>
      <c r="F31" s="9"/>
      <c r="G31" s="9"/>
      <c r="H31" s="42" t="str">
        <f t="shared" ref="H31:H45" si="6">IF(G31="A","4.0",IF(G31="AB","3.5",IF(G31="B","3.0",IF(G31="BC","2.5",IF(G31="C","2.0",IF(G31="D","1.0",IF(G31="F","0.0",IF(G31="","",IF(G31="no grade","")))))))))</f>
        <v/>
      </c>
      <c r="I31" s="64" t="e">
        <f t="shared" ref="I31:I45" si="7">F31*H31</f>
        <v>#VALUE!</v>
      </c>
      <c r="J31" s="64">
        <f t="shared" ref="J31:J45" si="8">F31*1</f>
        <v>0</v>
      </c>
      <c r="K31" s="13"/>
      <c r="L31" s="13"/>
      <c r="M31" s="13"/>
      <c r="N31" s="13"/>
      <c r="O31" s="65"/>
      <c r="P31" s="65"/>
      <c r="Q31" s="66"/>
      <c r="R31" s="49">
        <f t="shared" ref="R31:R45" si="9">O31*Q31</f>
        <v>0</v>
      </c>
      <c r="S31" s="53">
        <f t="shared" ref="S31:S45" si="10">O31*1</f>
        <v>0</v>
      </c>
    </row>
    <row r="32" spans="1:19" x14ac:dyDescent="0.25">
      <c r="A32" s="61"/>
      <c r="B32" s="15"/>
      <c r="C32" s="14"/>
      <c r="D32" s="14"/>
      <c r="E32" s="14"/>
      <c r="F32" s="14"/>
      <c r="G32" s="14"/>
      <c r="H32" s="43" t="str">
        <f t="shared" si="6"/>
        <v/>
      </c>
      <c r="I32" s="64" t="e">
        <f t="shared" si="7"/>
        <v>#VALUE!</v>
      </c>
      <c r="J32" s="64">
        <f t="shared" si="8"/>
        <v>0</v>
      </c>
      <c r="K32" s="13"/>
      <c r="L32" s="13"/>
      <c r="M32" s="13"/>
      <c r="N32" s="13"/>
      <c r="O32" s="65"/>
      <c r="P32" s="65"/>
      <c r="Q32" s="66"/>
      <c r="R32" s="49">
        <f t="shared" si="9"/>
        <v>0</v>
      </c>
      <c r="S32" s="53">
        <f t="shared" si="10"/>
        <v>0</v>
      </c>
    </row>
    <row r="33" spans="1:19" x14ac:dyDescent="0.25">
      <c r="A33" s="61"/>
      <c r="B33" s="6"/>
      <c r="C33" s="3"/>
      <c r="D33" s="3"/>
      <c r="E33" s="3"/>
      <c r="F33" s="3"/>
      <c r="G33" s="3"/>
      <c r="H33" s="45" t="str">
        <f t="shared" si="6"/>
        <v/>
      </c>
      <c r="I33" s="64" t="e">
        <f t="shared" si="7"/>
        <v>#VALUE!</v>
      </c>
      <c r="J33" s="64">
        <f t="shared" si="8"/>
        <v>0</v>
      </c>
      <c r="K33" s="13"/>
      <c r="L33" s="13"/>
      <c r="M33" s="13"/>
      <c r="N33" s="13"/>
      <c r="O33" s="65"/>
      <c r="P33" s="65"/>
      <c r="Q33" s="66"/>
      <c r="R33" s="49">
        <f t="shared" si="9"/>
        <v>0</v>
      </c>
      <c r="S33" s="53">
        <f t="shared" si="10"/>
        <v>0</v>
      </c>
    </row>
    <row r="34" spans="1:19" x14ac:dyDescent="0.25">
      <c r="A34" s="61"/>
      <c r="B34" s="15"/>
      <c r="C34" s="14"/>
      <c r="D34" s="14"/>
      <c r="E34" s="14"/>
      <c r="F34" s="14"/>
      <c r="G34" s="14"/>
      <c r="H34" s="43" t="str">
        <f t="shared" si="6"/>
        <v/>
      </c>
      <c r="I34" s="64" t="e">
        <f t="shared" si="7"/>
        <v>#VALUE!</v>
      </c>
      <c r="J34" s="64">
        <f t="shared" si="8"/>
        <v>0</v>
      </c>
      <c r="K34" s="13"/>
      <c r="L34" s="13"/>
      <c r="M34" s="13"/>
      <c r="N34" s="13"/>
      <c r="O34" s="65"/>
      <c r="P34" s="65"/>
      <c r="Q34" s="66"/>
      <c r="R34" s="49">
        <f t="shared" si="9"/>
        <v>0</v>
      </c>
      <c r="S34" s="53">
        <f t="shared" si="10"/>
        <v>0</v>
      </c>
    </row>
    <row r="35" spans="1:19" x14ac:dyDescent="0.25">
      <c r="A35" s="61"/>
      <c r="B35" s="6"/>
      <c r="C35" s="3"/>
      <c r="D35" s="3"/>
      <c r="E35" s="3"/>
      <c r="F35" s="3"/>
      <c r="G35" s="3"/>
      <c r="H35" s="45" t="str">
        <f t="shared" si="6"/>
        <v/>
      </c>
      <c r="I35" s="64" t="e">
        <f t="shared" si="7"/>
        <v>#VALUE!</v>
      </c>
      <c r="J35" s="64">
        <f t="shared" si="8"/>
        <v>0</v>
      </c>
      <c r="K35" s="13"/>
      <c r="L35" s="13"/>
      <c r="M35" s="13"/>
      <c r="N35" s="13"/>
      <c r="O35" s="65"/>
      <c r="P35" s="65"/>
      <c r="Q35" s="66"/>
      <c r="R35" s="49">
        <f t="shared" si="9"/>
        <v>0</v>
      </c>
      <c r="S35" s="53">
        <f t="shared" si="10"/>
        <v>0</v>
      </c>
    </row>
    <row r="36" spans="1:19" x14ac:dyDescent="0.25">
      <c r="A36" s="61"/>
      <c r="B36" s="15"/>
      <c r="C36" s="14"/>
      <c r="D36" s="14"/>
      <c r="E36" s="14"/>
      <c r="F36" s="14"/>
      <c r="G36" s="14"/>
      <c r="H36" s="43" t="str">
        <f t="shared" si="6"/>
        <v/>
      </c>
      <c r="I36" s="64" t="e">
        <f t="shared" si="7"/>
        <v>#VALUE!</v>
      </c>
      <c r="J36" s="64">
        <f t="shared" si="8"/>
        <v>0</v>
      </c>
      <c r="K36" s="13"/>
      <c r="L36" s="13"/>
      <c r="M36" s="13"/>
      <c r="N36" s="13"/>
      <c r="O36" s="65"/>
      <c r="P36" s="65"/>
      <c r="Q36" s="66"/>
      <c r="R36" s="49">
        <f t="shared" si="9"/>
        <v>0</v>
      </c>
      <c r="S36" s="53">
        <f t="shared" si="10"/>
        <v>0</v>
      </c>
    </row>
    <row r="37" spans="1:19" x14ac:dyDescent="0.25">
      <c r="A37" s="61"/>
      <c r="B37" s="6"/>
      <c r="C37" s="3"/>
      <c r="D37" s="3"/>
      <c r="E37" s="3"/>
      <c r="F37" s="3"/>
      <c r="G37" s="3"/>
      <c r="H37" s="45" t="str">
        <f t="shared" si="6"/>
        <v/>
      </c>
      <c r="I37" s="64" t="e">
        <f t="shared" si="7"/>
        <v>#VALUE!</v>
      </c>
      <c r="J37" s="64">
        <f t="shared" si="8"/>
        <v>0</v>
      </c>
      <c r="K37" s="13"/>
      <c r="L37" s="13"/>
      <c r="M37" s="13"/>
      <c r="N37" s="13"/>
      <c r="O37" s="65"/>
      <c r="P37" s="65"/>
      <c r="Q37" s="66"/>
      <c r="R37" s="49">
        <f t="shared" si="9"/>
        <v>0</v>
      </c>
      <c r="S37" s="53">
        <f t="shared" si="10"/>
        <v>0</v>
      </c>
    </row>
    <row r="38" spans="1:19" x14ac:dyDescent="0.25">
      <c r="A38" s="61"/>
      <c r="B38" s="15"/>
      <c r="C38" s="14"/>
      <c r="D38" s="14"/>
      <c r="E38" s="14"/>
      <c r="F38" s="14"/>
      <c r="G38" s="14"/>
      <c r="H38" s="43" t="str">
        <f t="shared" si="6"/>
        <v/>
      </c>
      <c r="I38" s="64" t="e">
        <f t="shared" si="7"/>
        <v>#VALUE!</v>
      </c>
      <c r="J38" s="64">
        <f t="shared" si="8"/>
        <v>0</v>
      </c>
      <c r="K38" s="13"/>
      <c r="L38" s="13"/>
      <c r="M38" s="13"/>
      <c r="N38" s="13"/>
      <c r="O38" s="65"/>
      <c r="P38" s="65"/>
      <c r="Q38" s="66"/>
      <c r="R38" s="49">
        <f t="shared" si="9"/>
        <v>0</v>
      </c>
      <c r="S38" s="53">
        <f t="shared" si="10"/>
        <v>0</v>
      </c>
    </row>
    <row r="39" spans="1:19" x14ac:dyDescent="0.25">
      <c r="A39" s="61"/>
      <c r="B39" s="6"/>
      <c r="C39" s="3"/>
      <c r="D39" s="3"/>
      <c r="E39" s="3"/>
      <c r="F39" s="3"/>
      <c r="G39" s="3"/>
      <c r="H39" s="45" t="str">
        <f t="shared" si="6"/>
        <v/>
      </c>
      <c r="I39" s="64" t="e">
        <f t="shared" si="7"/>
        <v>#VALUE!</v>
      </c>
      <c r="J39" s="64">
        <f t="shared" si="8"/>
        <v>0</v>
      </c>
      <c r="K39" s="13"/>
      <c r="L39" s="13"/>
      <c r="M39" s="13"/>
      <c r="N39" s="13"/>
      <c r="O39" s="65"/>
      <c r="P39" s="65"/>
      <c r="Q39" s="66"/>
      <c r="R39" s="49">
        <f t="shared" si="9"/>
        <v>0</v>
      </c>
      <c r="S39" s="53">
        <f t="shared" si="10"/>
        <v>0</v>
      </c>
    </row>
    <row r="40" spans="1:19" x14ac:dyDescent="0.25">
      <c r="A40" s="61"/>
      <c r="B40" s="15"/>
      <c r="C40" s="14"/>
      <c r="D40" s="14"/>
      <c r="E40" s="14"/>
      <c r="F40" s="14"/>
      <c r="G40" s="14"/>
      <c r="H40" s="43" t="str">
        <f t="shared" si="6"/>
        <v/>
      </c>
      <c r="I40" s="64" t="e">
        <f t="shared" si="7"/>
        <v>#VALUE!</v>
      </c>
      <c r="J40" s="64">
        <f t="shared" si="8"/>
        <v>0</v>
      </c>
      <c r="K40" s="13"/>
      <c r="L40" s="13"/>
      <c r="M40" s="13"/>
      <c r="N40" s="13"/>
      <c r="O40" s="65"/>
      <c r="P40" s="65"/>
      <c r="Q40" s="66"/>
      <c r="R40" s="49">
        <f t="shared" si="9"/>
        <v>0</v>
      </c>
      <c r="S40" s="53">
        <f t="shared" si="10"/>
        <v>0</v>
      </c>
    </row>
    <row r="41" spans="1:19" x14ac:dyDescent="0.25">
      <c r="A41" s="61"/>
      <c r="B41" s="6"/>
      <c r="C41" s="3"/>
      <c r="D41" s="3"/>
      <c r="E41" s="3"/>
      <c r="F41" s="3"/>
      <c r="G41" s="3"/>
      <c r="H41" s="45" t="str">
        <f t="shared" si="6"/>
        <v/>
      </c>
      <c r="I41" s="64" t="e">
        <f t="shared" si="7"/>
        <v>#VALUE!</v>
      </c>
      <c r="J41" s="64">
        <f t="shared" si="8"/>
        <v>0</v>
      </c>
      <c r="K41" s="13"/>
      <c r="L41" s="13"/>
      <c r="M41" s="13"/>
      <c r="N41" s="13"/>
      <c r="O41" s="65"/>
      <c r="P41" s="65"/>
      <c r="Q41" s="66"/>
      <c r="R41" s="49">
        <f t="shared" si="9"/>
        <v>0</v>
      </c>
      <c r="S41" s="53">
        <f t="shared" si="10"/>
        <v>0</v>
      </c>
    </row>
    <row r="42" spans="1:19" x14ac:dyDescent="0.25">
      <c r="A42" s="61"/>
      <c r="B42" s="15"/>
      <c r="C42" s="14"/>
      <c r="D42" s="14"/>
      <c r="E42" s="14"/>
      <c r="F42" s="14"/>
      <c r="G42" s="14"/>
      <c r="H42" s="43" t="str">
        <f t="shared" si="6"/>
        <v/>
      </c>
      <c r="I42" s="64" t="e">
        <f t="shared" si="7"/>
        <v>#VALUE!</v>
      </c>
      <c r="J42" s="64">
        <f t="shared" si="8"/>
        <v>0</v>
      </c>
      <c r="K42" s="13"/>
      <c r="L42" s="13"/>
      <c r="M42" s="13"/>
      <c r="N42" s="13"/>
      <c r="O42" s="65"/>
      <c r="P42" s="65"/>
      <c r="Q42" s="66"/>
      <c r="R42" s="49">
        <f t="shared" si="9"/>
        <v>0</v>
      </c>
      <c r="S42" s="53">
        <f t="shared" si="10"/>
        <v>0</v>
      </c>
    </row>
    <row r="43" spans="1:19" x14ac:dyDescent="0.25">
      <c r="A43" s="61"/>
      <c r="B43" s="6"/>
      <c r="C43" s="3"/>
      <c r="D43" s="3"/>
      <c r="E43" s="3"/>
      <c r="F43" s="3"/>
      <c r="G43" s="3"/>
      <c r="H43" s="45" t="str">
        <f t="shared" si="6"/>
        <v/>
      </c>
      <c r="I43" s="64" t="e">
        <f t="shared" si="7"/>
        <v>#VALUE!</v>
      </c>
      <c r="J43" s="64">
        <f t="shared" si="8"/>
        <v>0</v>
      </c>
      <c r="K43" s="13"/>
      <c r="L43" s="13"/>
      <c r="M43" s="13"/>
      <c r="N43" s="13"/>
      <c r="O43" s="65"/>
      <c r="P43" s="65"/>
      <c r="Q43" s="66"/>
      <c r="R43" s="49">
        <f t="shared" si="9"/>
        <v>0</v>
      </c>
      <c r="S43" s="53">
        <f t="shared" si="10"/>
        <v>0</v>
      </c>
    </row>
    <row r="44" spans="1:19" x14ac:dyDescent="0.25">
      <c r="A44" s="61"/>
      <c r="B44" s="15"/>
      <c r="C44" s="14"/>
      <c r="D44" s="14"/>
      <c r="E44" s="14"/>
      <c r="F44" s="14"/>
      <c r="G44" s="14"/>
      <c r="H44" s="43" t="str">
        <f t="shared" si="6"/>
        <v/>
      </c>
      <c r="I44" s="64" t="e">
        <f t="shared" si="7"/>
        <v>#VALUE!</v>
      </c>
      <c r="J44" s="64">
        <f t="shared" si="8"/>
        <v>0</v>
      </c>
      <c r="K44" s="13"/>
      <c r="L44" s="13"/>
      <c r="M44" s="13"/>
      <c r="N44" s="13"/>
      <c r="O44" s="65"/>
      <c r="P44" s="65"/>
      <c r="Q44" s="66"/>
      <c r="R44" s="49">
        <f t="shared" si="9"/>
        <v>0</v>
      </c>
      <c r="S44" s="53">
        <f t="shared" si="10"/>
        <v>0</v>
      </c>
    </row>
    <row r="45" spans="1:19" ht="15.75" thickBot="1" x14ac:dyDescent="0.3">
      <c r="A45" s="61"/>
      <c r="B45" s="7"/>
      <c r="C45" s="8"/>
      <c r="D45" s="8"/>
      <c r="E45" s="8"/>
      <c r="F45" s="8"/>
      <c r="G45" s="8"/>
      <c r="H45" s="46" t="str">
        <f t="shared" si="6"/>
        <v/>
      </c>
      <c r="I45" s="64" t="e">
        <f t="shared" si="7"/>
        <v>#VALUE!</v>
      </c>
      <c r="J45" s="64">
        <f t="shared" si="8"/>
        <v>0</v>
      </c>
      <c r="K45" s="13"/>
      <c r="L45" s="13"/>
      <c r="M45" s="13"/>
      <c r="N45" s="13"/>
      <c r="O45" s="65"/>
      <c r="P45" s="65"/>
      <c r="Q45" s="66"/>
      <c r="R45" s="49">
        <f t="shared" si="9"/>
        <v>0</v>
      </c>
      <c r="S45" s="53">
        <f t="shared" si="10"/>
        <v>0</v>
      </c>
    </row>
    <row r="46" spans="1:19" x14ac:dyDescent="0.25">
      <c r="A46" s="61"/>
      <c r="B46" s="13"/>
      <c r="C46" s="13"/>
      <c r="D46" s="13"/>
      <c r="E46" s="13"/>
      <c r="F46" s="13"/>
      <c r="G46" s="13"/>
      <c r="H46" s="13"/>
      <c r="I46" s="49">
        <f>SUMIF(I31:I45,"&gt;=0")</f>
        <v>0</v>
      </c>
      <c r="J46" s="49">
        <f>J31+J32+J33+J34+J35+J36+J37+J38+J39+J40+J41+J42+J43+J44+J45</f>
        <v>0</v>
      </c>
      <c r="K46" s="13"/>
      <c r="L46" s="13"/>
      <c r="M46" s="13"/>
      <c r="N46" s="13"/>
      <c r="O46" s="13"/>
      <c r="P46" s="13"/>
      <c r="Q46" s="13"/>
      <c r="R46" s="49">
        <f>SUMIF(R31:R45,"&gt;=0")</f>
        <v>0</v>
      </c>
      <c r="S46" s="53">
        <f>S31+S32+S33+S34+S35+S36+S37+S38+S39+S40+S41+S42+S43+S44+S45</f>
        <v>0</v>
      </c>
    </row>
    <row r="47" spans="1:19" x14ac:dyDescent="0.25">
      <c r="A47" s="6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32"/>
    </row>
    <row r="48" spans="1:19" ht="15.75" thickBot="1" x14ac:dyDescent="0.3">
      <c r="A48" s="67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</row>
  </sheetData>
  <mergeCells count="4">
    <mergeCell ref="B10:H10"/>
    <mergeCell ref="K10:Q10"/>
    <mergeCell ref="B29:H29"/>
    <mergeCell ref="K29:Q29"/>
  </mergeCells>
  <conditionalFormatting sqref="B12">
    <cfRule type="expression" dxfId="1" priority="1">
      <formula>"MOD(ROW(),2)"</formula>
    </cfRule>
    <cfRule type="expression" dxfId="0" priority="2">
      <formula>"MOD(ROW(),2)"</formula>
    </cfRule>
    <cfRule type="expression" priority="3">
      <formula>"MOD(ROW(),2)"</formula>
    </cfRule>
  </conditionalFormatting>
  <dataValidations count="2">
    <dataValidation type="list" allowBlank="1" showInputMessage="1" showErrorMessage="1" sqref="P31:P45 G31:G45 P12:P26 G12:G26" xr:uid="{3652409C-CDFC-4119-A43F-E752C70E93BE}">
      <formula1>"A,AB,B,BC,C,D,F"</formula1>
    </dataValidation>
    <dataValidation type="list" allowBlank="1" showInputMessage="1" showErrorMessage="1" sqref="F12:F26 F31:F45 O12:O26 O31:O45" xr:uid="{A7ADDC79-03AD-493C-990A-1D3574AA2109}">
      <formula1>"1,2,3,4,5"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BCPM (MD)</vt:lpstr>
      <vt:lpstr>Science-BCP GPA (DO,VET)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Hendrickson</dc:creator>
  <cp:lastModifiedBy>Joshua Bench</cp:lastModifiedBy>
  <cp:lastPrinted>2020-02-17T21:59:26Z</cp:lastPrinted>
  <dcterms:created xsi:type="dcterms:W3CDTF">2020-02-17T17:44:06Z</dcterms:created>
  <dcterms:modified xsi:type="dcterms:W3CDTF">2020-08-31T17:54:15Z</dcterms:modified>
</cp:coreProperties>
</file>